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2019\04 - Predmeti\152 - Nadogradnja vanjskih i unutarnjih elemenata HVAC sustava\"/>
    </mc:Choice>
  </mc:AlternateContent>
  <bookViews>
    <workbookView xWindow="0" yWindow="0" windowWidth="19200" windowHeight="11460" tabRatio="733" firstSheet="1" activeTab="1"/>
  </bookViews>
  <sheets>
    <sheet name="2" sheetId="54" state="hidden" r:id="rId1"/>
    <sheet name="Troškovnik" sheetId="23" r:id="rId2"/>
    <sheet name="3" sheetId="55" state="hidden" r:id="rId3"/>
  </sheets>
  <definedNames>
    <definedName name="_xlnm.Print_Area" localSheetId="1">Troškovnik!$A$1:$H$154</definedName>
    <definedName name="_xlnm.Print_Titles" localSheetId="1">Troškovnik!$1:$4</definedName>
    <definedName name="ukupno_klimaKomore">Troškovnik!#REF!</definedName>
    <definedName name="ukupno_labos">Troškovnik!#REF!</definedName>
    <definedName name="ukupno_upravljanje">Troškovnik!#REF!</definedName>
  </definedNames>
  <calcPr calcId="162913"/>
</workbook>
</file>

<file path=xl/calcChain.xml><?xml version="1.0" encoding="utf-8"?>
<calcChain xmlns="http://schemas.openxmlformats.org/spreadsheetml/2006/main">
  <c r="H136" i="23" l="1"/>
  <c r="H121" i="23"/>
  <c r="H120" i="23"/>
  <c r="H110" i="23" l="1"/>
  <c r="H124" i="23" l="1"/>
  <c r="H82" i="23"/>
  <c r="H127" i="23"/>
  <c r="H79" i="23"/>
  <c r="H75" i="23"/>
  <c r="H113" i="23" l="1"/>
  <c r="H107" i="23"/>
  <c r="H96" i="23"/>
  <c r="H93" i="23"/>
  <c r="H89" i="23"/>
  <c r="H76" i="23"/>
  <c r="H57" i="23"/>
  <c r="H71" i="23"/>
  <c r="H67" i="23"/>
  <c r="H64" i="23"/>
  <c r="H61" i="23"/>
  <c r="H53" i="23"/>
  <c r="H49" i="23"/>
  <c r="H45" i="23"/>
  <c r="H42" i="23"/>
  <c r="H39" i="23"/>
  <c r="H35" i="23"/>
  <c r="H32" i="23"/>
  <c r="H29" i="23"/>
  <c r="H25" i="23"/>
  <c r="H21" i="23"/>
  <c r="H10" i="23"/>
  <c r="H140" i="23" l="1"/>
  <c r="H142" i="23" s="1"/>
  <c r="H143" i="23" s="1"/>
</calcChain>
</file>

<file path=xl/sharedStrings.xml><?xml version="1.0" encoding="utf-8"?>
<sst xmlns="http://schemas.openxmlformats.org/spreadsheetml/2006/main" count="188" uniqueCount="93">
  <si>
    <t>6.</t>
  </si>
  <si>
    <t>5.</t>
  </si>
  <si>
    <t>4.</t>
  </si>
  <si>
    <t>3.</t>
  </si>
  <si>
    <t>2.</t>
  </si>
  <si>
    <t>1.</t>
  </si>
  <si>
    <t>TROŠKOVNIK</t>
  </si>
  <si>
    <t>Stavka</t>
  </si>
  <si>
    <t>Opis radova</t>
  </si>
  <si>
    <t>Jed.</t>
  </si>
  <si>
    <t>Kol.</t>
  </si>
  <si>
    <t>Cijena</t>
  </si>
  <si>
    <t>Ukupno</t>
  </si>
  <si>
    <t>kom</t>
  </si>
  <si>
    <t>m2</t>
  </si>
  <si>
    <t>7.</t>
  </si>
  <si>
    <t>8.</t>
  </si>
  <si>
    <t>9.</t>
  </si>
  <si>
    <t>10.</t>
  </si>
  <si>
    <t>kg</t>
  </si>
  <si>
    <t>------------------------------</t>
  </si>
  <si>
    <t>komplet</t>
  </si>
  <si>
    <t>Sitni potrošni materijal za montažu opreme i materijala.</t>
  </si>
  <si>
    <t xml:space="preserve"> </t>
  </si>
  <si>
    <t>- Radovi pri puštanju kompletne instalacije u pogon i usklađivanje djelovanja opreme za automatiku u polju s instalacijom elektromotornog pogona.</t>
  </si>
  <si>
    <t>LABORATORIJ ZA REGENERATIVNU NEUROZNANOST, ŠALATA 11 - VOĆARSKA 97
NADOGRADNJA HVAC SUSTAVA</t>
  </si>
  <si>
    <t>1x  zamjena glavne sklopke MC1/ 3p/32 A</t>
  </si>
  <si>
    <t>1x  zaštitni osigurač c25/3</t>
  </si>
  <si>
    <t xml:space="preserve">1x  instalacijski sklopnik </t>
  </si>
  <si>
    <t>1x  sklopnik 3p /11 kw</t>
  </si>
  <si>
    <t>sitni spojni i potrošni pribor, uključivo ugradnju montažu i spajanje na objektu.</t>
  </si>
  <si>
    <t>- Kontrola kabelske instalacije: unparijed položeni, označeni i spojeni kablovi na oba kraja. Kablovi moraju biti zaštićeni kabelskim kanalicama ili plastičnim cijevima, uvućeni u ormar i spojeni sukladno shemi proizvođača.</t>
  </si>
  <si>
    <t xml:space="preserve">- Izrada konačnih aplikacijskih shema, te davanje tehničke dokumentacije. </t>
  </si>
  <si>
    <t>Demontaža postojećih tlačnih limenih kanala i dijela opreme:</t>
  </si>
  <si>
    <t>Pocinčani limeni kanali u kompletu sa koljenima, račvama, fazonskim te prelaznim komadima, prirubnicama i ovjesom (spoj limenog kanala i elektro grijača).</t>
  </si>
  <si>
    <t>Dodatna toplinska izolacija tlačnih limenih kanala i elektro grijača u atmosferiliju mineralnom vunom 25 mm u oblozi Al-lima, sa svim spojnim i montažnim materijalom.</t>
  </si>
  <si>
    <t xml:space="preserve">Limeni krov (m2 1) zaštite el grijača u atmosferiliju u kompletu sa nosačima, antikorozivnom zaštitom </t>
  </si>
  <si>
    <t>Čelični profili za ovjes tlačnih limenih kanala i elektro grijača u kompletu sa vijcima, tiplima te antikorozivnom zaštitom</t>
  </si>
  <si>
    <t>- Obuka kadrova korisnika za upotrebu, osnovni servis i intervencije.</t>
  </si>
  <si>
    <t>- Programiranje DDC regulatora, ispitivanje signala za osiguravanje funkcionalno ispravnog rada svih sustava po specifikaciji strojarskog i električnog  projekta.</t>
  </si>
  <si>
    <t>Internet switch (min 4+1, 100 Mbit/s)</t>
  </si>
  <si>
    <t>1x  zaštitni osigurač c16/1</t>
  </si>
  <si>
    <t>Elementi automatske regulacije za sustav kanalnog elektro grijača klima komore KK1 i KK2. Radi kompatibilnosti s već ugrađenom automatskom regulacijom SIEMENS u postojećem HVAC sustavu, dozvoljavaju se samo komponente regulacije iz SIEMENS / REGIN.</t>
  </si>
  <si>
    <t>Sistem KK-1 (L= 2000 m3/h): 
- limeni kanal 400x250 u dužini cca 3,0 m (kg 40)
- izolacija limenog kanala s Al. opšavom (m2 4,0)</t>
  </si>
  <si>
    <t>Sistem KK-2 (L= 2000 m3/h): 
- limeni kanal 400x250 u dužini cca 3,0 m (kg 40)
- izolacija limenog kanala s Al. opšavom (m2 4,0)</t>
  </si>
  <si>
    <t>Transport materijala i opreme na gradilište uključivo čišćenje istog.</t>
  </si>
  <si>
    <t>Pocinčani limeni kanali u kompletu sa koljenima, račvama, fazonskim te prelaznim komadima, prirubnicama i ovjesom te izmještanje i preinaka postojećih kanala (spoj limenog kanala i elektro grijača).</t>
  </si>
  <si>
    <t>- limeni kanal 150x200 u dužini cca 1,5 m
- izolacija limenog kanala (m2 1,0)
- kanalski toplovodni grijač i kanalski filter</t>
  </si>
  <si>
    <t>Demontaža postojeće armature toplovodnog grijača uključivo:</t>
  </si>
  <si>
    <t>Tip QBM81-10 ili jednakovrijedan</t>
  </si>
  <si>
    <t>Diferencijalni presostat tlaka 100...1000Pa
- montaža na ventilatore tehnološkog odsisa V01, V02 i V03 (odvojeno od KK1 i KK2)</t>
  </si>
  <si>
    <t>st. 4. ukupno</t>
  </si>
  <si>
    <t>Izolacija tlačnih kanala u atmosferiliju i dijelu prostora gotovom izolacijom  za hladne pogone koeficijent paronepropusnosti m &gt; 5000, u kompletu sa trakama za rubove i ljepilom  
- tlačani kanali debljine 19mm
kao proizvod "ARMAFLEX" AC ili jednakovrijedan</t>
  </si>
  <si>
    <t>Puštanje u rad na objektu (za cjelokupni sustav, obuhvaća sve izvedene nadogradnje):</t>
  </si>
  <si>
    <t>Izolacija tlačnih kanala u prostoru gotovom izolacijom za hladne pogone koeficijent paronepropusnosti m &gt; 5000, u kompletu sa trakama za rubove i ljepilom  
- tlačani kanali debljine 19mm
kao proizvod "ARMAFLEX" AC ili jednakovrijedan</t>
  </si>
  <si>
    <t>Preinaka elektroupravljačkog ormara za spoj , napajanje i upravljanje električnim grijačima, senzorima vlage i presostatima
Sadrži sljedeće elemente (za regulaciju SIEMENS):</t>
  </si>
  <si>
    <t>NUDIMO TIP:</t>
  </si>
  <si>
    <t>1x  modul za proširenje 14 I/O
      oznaka: POL955.00/STD</t>
  </si>
  <si>
    <t>1x  redne stezaljke sa oprugom modul 955
      oznaka: POL095.56/STD</t>
  </si>
  <si>
    <t>1x  Kanalski osjetnik temperature 400 mm, LG-Ni1000, OEM verzija 
      oznaka: QAM9120.040</t>
  </si>
  <si>
    <t>1x  Sigurnosni termostat
      mjerno područje20...110°C         
      oznaka: TKM2</t>
  </si>
  <si>
    <t>2x  Kanalski osjetnik vlage, mjerno područje 0...100%rH 
      kao proizvod "Pro-klima" tip QFM2100</t>
  </si>
  <si>
    <t>1x  Trijak regulator el. grijača samo za vanjski upravljački signal 0-10  
      VDC sa drugog regulatora, za DIN-šinu, 200...415 V / 3 faze, 25 A
      (17 kW / 3x400 V)
      oznaka: TTC25X</t>
  </si>
  <si>
    <t>- ventili  i automatska regulacija
- blindiranje cjevovoda tople vode grijača te pražnjenje i ponovno punjenje sistema</t>
  </si>
  <si>
    <t>Stopa PDV-a (%):</t>
  </si>
  <si>
    <t>Za ponuditelja:</t>
  </si>
  <si>
    <t xml:space="preserve">Ugradnja, spajanje, konfiguriranje upravljačkog softvera u dogovoru s korisnikom, puštanje u pogon do pune funkcionalnosti </t>
  </si>
  <si>
    <t xml:space="preserve">KV </t>
  </si>
  <si>
    <t>sati</t>
  </si>
  <si>
    <t>VKV</t>
  </si>
  <si>
    <t>Zaštita za podove i opremu u laboratoriju:</t>
  </si>
  <si>
    <t xml:space="preserve">- karton
</t>
  </si>
  <si>
    <t xml:space="preserve">- najlon
</t>
  </si>
  <si>
    <r>
      <t>Kanalski elektro grijač za vanjsku ugradnju toplinski izoliran(Sustav: Kanalski grijač klima komora KK1 i KK2)
L=2000 m3/h; t.ul=+5</t>
    </r>
    <r>
      <rPr>
        <sz val="10"/>
        <rFont val="Calibri"/>
        <family val="2"/>
        <charset val="238"/>
      </rPr>
      <t>°C</t>
    </r>
    <r>
      <rPr>
        <sz val="10"/>
        <rFont val="Arial Narrow"/>
        <family val="2"/>
        <charset val="238"/>
      </rPr>
      <t>; t.iz=+22</t>
    </r>
    <r>
      <rPr>
        <sz val="10"/>
        <rFont val="Calibri"/>
        <family val="2"/>
        <charset val="238"/>
      </rPr>
      <t>°C; N=11,6kW (3x400V/50Hz)</t>
    </r>
    <r>
      <rPr>
        <sz val="10"/>
        <rFont val="Arial Narrow"/>
        <family val="2"/>
        <charset val="238"/>
      </rPr>
      <t xml:space="preserve">
snaga grijanja 11,6 kW, 3x400 V/50Hz</t>
    </r>
  </si>
  <si>
    <t>Elementi automatske regulacije za sustav kanalskog grijača klima komore KK2. Radi kompatibilnosti s već ugrađenom automatskom regulacijom SIEMENS u postojećem HVAC sustavu, dozvoljavaju se samo komponente regulacije iz SIEMENS / REGIN.</t>
  </si>
  <si>
    <t>Demontaža postojećih tlačnih limenih kanala i dijela opreme u dvorištu:</t>
  </si>
  <si>
    <t>Demontaža postojećih tlačnih limenih kanala i dijela opreme u prostoru laboratorija:</t>
  </si>
  <si>
    <t>Polaganje energetskih i komunikacijskih kabela za povezivanje opreme u polju. U sklopu stavke je i potrebna oprema i materijal (cca 50 m ožičenja). Stavka se izvodi ukoliko nije specificirana u troškovniku elektro radova.</t>
  </si>
  <si>
    <t xml:space="preserve">Dobava i ugradnja zamjenskih stropnih ploča Armstrong Bioguard Acoustic s rubom Board, dim. 625x625x17mm. Stavka se izvodi u slučaju oštećenja postojećih stropnih ploča prilikom radova. </t>
  </si>
  <si>
    <t>NADOGRADNJA VANJSKIH I UNUTARNJIH ELEMENATA HVAC SUSTAVA</t>
  </si>
  <si>
    <t>NADOGRADNJA NADZORA I UPRAVLJANJA HVAC SUSTAVOM</t>
  </si>
  <si>
    <t>Polaganje energetskih i komunikacijskih kabela za povezivanje opreme u polju. U sklopu stavke je i potrebna oprema i materijal (cca 15 m ožičenja). Stavka se izvodi ukoliko nije specificirana u troškovniku elektro radova.</t>
  </si>
  <si>
    <t>CIJENA PONUDE (HRK):</t>
  </si>
  <si>
    <t>PDV (HRK):</t>
  </si>
  <si>
    <t>UKUPNA CIJENA PONUDE S PDV-om (HRK):</t>
  </si>
  <si>
    <t>Režijski rad po potrebi (obuhvaća sve izvedene nadogradnje) za građevinsku pripomoć instalaterima prilikom demontaže i montaže ventilacijskih kanala, elektro grijača i ostale opreme, ukuljučivo demontažu i montažu spuštenog stropa, izradu proboja za energetske i komunikacijske kabele te zatvaranje i brtvljenje istih gipsom nakon polaganja kabela, što će se obračunati po stvarnom trošku rada i materijala ovjereno po nadzornoj službi. Predviđa se:</t>
  </si>
  <si>
    <r>
      <t>Kanalski električni grijač za unutarnji prostor (Sustav: prostorija "Izdvojene životinje")
L=250 m3/h; tul=+5</t>
    </r>
    <r>
      <rPr>
        <sz val="10"/>
        <rFont val="Calibri"/>
        <family val="2"/>
        <charset val="238"/>
      </rPr>
      <t>°</t>
    </r>
    <r>
      <rPr>
        <sz val="10"/>
        <rFont val="Arial Narrow"/>
        <family val="2"/>
        <charset val="238"/>
      </rPr>
      <t>C; tiz=+26</t>
    </r>
    <r>
      <rPr>
        <sz val="10"/>
        <rFont val="Calibri"/>
        <family val="2"/>
        <charset val="238"/>
      </rPr>
      <t>°</t>
    </r>
    <r>
      <rPr>
        <sz val="10"/>
        <rFont val="Arial Narrow"/>
        <family val="2"/>
        <charset val="238"/>
      </rPr>
      <t xml:space="preserve">C; 
snaga grijanja N=1,7kW, 1x230 V/50Hz </t>
    </r>
  </si>
  <si>
    <t>M.P. ______________</t>
  </si>
  <si>
    <t>ZAJEDNIČKE STAVKE</t>
  </si>
  <si>
    <t>Radi kompatibilnosti s postojećim HVAC sustavom, dozvoljava se samo proizvod Proklima tip V0/15T1R/670x510x350/FEZ/S45/IP54</t>
  </si>
  <si>
    <t>Radi kompatibilnosti s postojećim HVAC sustavom, dozvoljava se samo proizvod “PRO-klima” TIP V0/1.2T1R/ fi 221//IP54</t>
  </si>
  <si>
    <t>Modul za komunikaciju s HVAC sustavom putem interneta. Radi kompatibilnosti s već ugrađenim upravljačkim sučeljem u postojećem HVAC sustavu, dozvoljava se samo komponenta Advanced WEB 2, proizvoda "Siemens Climatix” tip POL909.50/STD</t>
  </si>
  <si>
    <t>Montaža do pune pogonske gotovosti uključivo balansiranje sistema, tlačne probe, puštanje u pogon opreme od ovlaštenog servisera kao i ožičavanje elemenata automatske regulacije, pribava potvrde o ispitivanju ventilacije od ovlaštene firme, pribava atesta i garancija te obuka korisnika.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</si>
</sst>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name val="Arial CE"/>
      <charset val="238"/>
    </font>
    <font>
      <sz val="10"/>
      <color rgb="FF0070C0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sz val="10"/>
      <color rgb="FFFFFF00"/>
      <name val="Arial Narrow"/>
      <family val="2"/>
      <charset val="238"/>
    </font>
    <font>
      <sz val="10"/>
      <color rgb="FFFFC000"/>
      <name val="Arial Narrow"/>
      <family val="2"/>
      <charset val="238"/>
    </font>
    <font>
      <b/>
      <sz val="12"/>
      <color rgb="FFFFFF00"/>
      <name val="Arial Narrow"/>
      <family val="2"/>
      <charset val="238"/>
    </font>
    <font>
      <sz val="10"/>
      <name val="Helv"/>
    </font>
    <font>
      <i/>
      <sz val="10"/>
      <name val="Arial Narrow"/>
      <family val="2"/>
      <charset val="238"/>
    </font>
    <font>
      <sz val="11"/>
      <name val="Arial"/>
      <family val="2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color rgb="FFFF000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Times New Roman"/>
      <family val="1"/>
      <charset val="238"/>
    </font>
    <font>
      <b/>
      <sz val="10"/>
      <color indexed="10"/>
      <name val="Arial CE"/>
      <charset val="238"/>
    </font>
    <font>
      <sz val="11"/>
      <name val="Arial CE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color rgb="FF0070C0"/>
      <name val="Arial Narrow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0070C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</borders>
  <cellStyleXfs count="273">
    <xf numFmtId="0" fontId="0" fillId="0" borderId="0"/>
    <xf numFmtId="0" fontId="1" fillId="0" borderId="0"/>
    <xf numFmtId="0" fontId="2" fillId="0" borderId="0"/>
    <xf numFmtId="0" fontId="1" fillId="0" borderId="0" applyNumberFormat="0" applyFont="0" applyFill="0" applyAlignment="0" applyProtection="0"/>
    <xf numFmtId="0" fontId="1" fillId="0" borderId="0"/>
    <xf numFmtId="0" fontId="14" fillId="0" borderId="0"/>
    <xf numFmtId="0" fontId="1" fillId="0" borderId="0"/>
    <xf numFmtId="0" fontId="15" fillId="0" borderId="0">
      <alignment horizontal="right" vertical="top"/>
    </xf>
    <xf numFmtId="0" fontId="16" fillId="0" borderId="0">
      <alignment horizontal="justify" vertical="top" wrapText="1"/>
    </xf>
    <xf numFmtId="0" fontId="15" fillId="0" borderId="0">
      <alignment horizontal="left"/>
    </xf>
    <xf numFmtId="4" fontId="16" fillId="0" borderId="0">
      <alignment horizontal="right"/>
    </xf>
    <xf numFmtId="0" fontId="16" fillId="0" borderId="0">
      <alignment horizontal="right"/>
    </xf>
    <xf numFmtId="0" fontId="12" fillId="0" borderId="0"/>
    <xf numFmtId="0" fontId="12" fillId="0" borderId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2" fillId="18" borderId="10" applyNumberFormat="0" applyAlignment="0" applyProtection="0"/>
    <xf numFmtId="0" fontId="22" fillId="18" borderId="10" applyNumberFormat="0" applyAlignment="0" applyProtection="0"/>
    <xf numFmtId="0" fontId="22" fillId="18" borderId="10" applyNumberFormat="0" applyAlignment="0" applyProtection="0"/>
    <xf numFmtId="0" fontId="22" fillId="18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5" borderId="9" applyNumberFormat="0" applyAlignment="0" applyProtection="0"/>
    <xf numFmtId="0" fontId="28" fillId="5" borderId="9" applyNumberFormat="0" applyAlignment="0" applyProtection="0"/>
    <xf numFmtId="0" fontId="28" fillId="5" borderId="9" applyNumberFormat="0" applyAlignment="0" applyProtection="0"/>
    <xf numFmtId="0" fontId="28" fillId="5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Alignment="0" applyProtection="0"/>
    <xf numFmtId="0" fontId="1" fillId="6" borderId="15" applyNumberFormat="0" applyFont="0" applyAlignment="0" applyProtection="0"/>
    <xf numFmtId="0" fontId="1" fillId="6" borderId="15" applyNumberFormat="0" applyFont="0" applyAlignment="0" applyProtection="0"/>
    <xf numFmtId="0" fontId="1" fillId="6" borderId="15" applyNumberFormat="0" applyFont="0" applyAlignment="0" applyProtection="0"/>
    <xf numFmtId="0" fontId="1" fillId="6" borderId="15" applyNumberFormat="0" applyFont="0" applyAlignment="0" applyProtection="0"/>
    <xf numFmtId="0" fontId="1" fillId="6" borderId="15" applyNumberFormat="0" applyFont="0" applyAlignment="0" applyProtection="0"/>
    <xf numFmtId="0" fontId="1" fillId="0" borderId="0"/>
    <xf numFmtId="0" fontId="1" fillId="0" borderId="0" applyNumberFormat="0" applyFont="0" applyFill="0" applyAlignment="0" applyProtection="0"/>
    <xf numFmtId="0" fontId="1" fillId="0" borderId="0"/>
    <xf numFmtId="0" fontId="12" fillId="0" borderId="0"/>
    <xf numFmtId="0" fontId="31" fillId="4" borderId="16" applyNumberFormat="0" applyAlignment="0" applyProtection="0"/>
    <xf numFmtId="0" fontId="31" fillId="4" borderId="16" applyNumberFormat="0" applyAlignment="0" applyProtection="0"/>
    <xf numFmtId="0" fontId="31" fillId="4" borderId="16" applyNumberFormat="0" applyAlignment="0" applyProtection="0"/>
    <xf numFmtId="0" fontId="31" fillId="4" borderId="1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>
      <alignment horizontal="left" vertical="top" wrapText="1"/>
    </xf>
    <xf numFmtId="0" fontId="1" fillId="0" borderId="0"/>
  </cellStyleXfs>
  <cellXfs count="205">
    <xf numFmtId="0" fontId="0" fillId="0" borderId="0" xfId="0"/>
    <xf numFmtId="0" fontId="1" fillId="0" borderId="0" xfId="3" applyAlignment="1" applyProtection="1">
      <alignment vertical="center" wrapText="1"/>
    </xf>
    <xf numFmtId="0" fontId="1" fillId="3" borderId="0" xfId="3" applyFont="1" applyFill="1" applyAlignment="1" applyProtection="1">
      <alignment horizontal="left" vertical="center" wrapText="1"/>
    </xf>
    <xf numFmtId="4" fontId="3" fillId="0" borderId="3" xfId="3" applyNumberFormat="1" applyFont="1" applyFill="1" applyBorder="1" applyAlignment="1" applyProtection="1">
      <alignment horizontal="center" vertical="center" wrapText="1"/>
    </xf>
    <xf numFmtId="4" fontId="3" fillId="0" borderId="1" xfId="3" applyNumberFormat="1" applyFont="1" applyFill="1" applyBorder="1" applyAlignment="1" applyProtection="1">
      <alignment horizontal="center" vertical="center" wrapText="1"/>
    </xf>
    <xf numFmtId="0" fontId="1" fillId="0" borderId="0" xfId="3" applyFont="1" applyFill="1" applyAlignment="1" applyProtection="1">
      <alignment horizontal="center" vertical="center" wrapText="1"/>
    </xf>
    <xf numFmtId="4" fontId="7" fillId="0" borderId="0" xfId="3" applyNumberFormat="1" applyFont="1" applyFill="1" applyBorder="1" applyAlignment="1" applyProtection="1">
      <alignment horizontal="right" indent="1"/>
    </xf>
    <xf numFmtId="4" fontId="3" fillId="0" borderId="0" xfId="3" applyNumberFormat="1" applyFont="1" applyFill="1" applyBorder="1" applyAlignment="1" applyProtection="1">
      <alignment horizontal="right" indent="1"/>
    </xf>
    <xf numFmtId="0" fontId="9" fillId="0" borderId="0" xfId="3" applyFont="1" applyBorder="1" applyProtection="1"/>
    <xf numFmtId="0" fontId="1" fillId="0" borderId="0" xfId="3" applyBorder="1" applyProtection="1"/>
    <xf numFmtId="0" fontId="3" fillId="0" borderId="0" xfId="3" applyFont="1" applyFill="1" applyBorder="1" applyAlignment="1" applyProtection="1">
      <alignment horizontal="center"/>
    </xf>
    <xf numFmtId="0" fontId="9" fillId="0" borderId="0" xfId="3" applyFont="1" applyProtection="1"/>
    <xf numFmtId="0" fontId="1" fillId="0" borderId="0" xfId="3" applyProtection="1"/>
    <xf numFmtId="0" fontId="3" fillId="0" borderId="0" xfId="3" applyFont="1" applyFill="1" applyBorder="1" applyAlignment="1" applyProtection="1">
      <alignment horizontal="right"/>
    </xf>
    <xf numFmtId="0" fontId="3" fillId="0" borderId="0" xfId="3" applyFont="1" applyFill="1" applyBorder="1" applyAlignment="1" applyProtection="1">
      <alignment horizontal="center" wrapText="1"/>
    </xf>
    <xf numFmtId="4" fontId="7" fillId="0" borderId="8" xfId="3" applyNumberFormat="1" applyFont="1" applyFill="1" applyBorder="1" applyAlignment="1" applyProtection="1">
      <alignment horizontal="right" indent="1"/>
      <protection locked="0"/>
    </xf>
    <xf numFmtId="4" fontId="3" fillId="0" borderId="4" xfId="3" applyNumberFormat="1" applyFont="1" applyFill="1" applyBorder="1" applyAlignment="1" applyProtection="1">
      <alignment horizontal="right" indent="1"/>
    </xf>
    <xf numFmtId="0" fontId="3" fillId="0" borderId="4" xfId="3" applyFont="1" applyFill="1" applyBorder="1" applyAlignment="1" applyProtection="1">
      <alignment horizontal="center"/>
    </xf>
    <xf numFmtId="0" fontId="3" fillId="0" borderId="4" xfId="3" applyFont="1" applyFill="1" applyBorder="1" applyAlignment="1" applyProtection="1">
      <alignment horizontal="left" vertical="center" wrapText="1" indent="1"/>
    </xf>
    <xf numFmtId="0" fontId="3" fillId="0" borderId="4" xfId="3" applyFont="1" applyFill="1" applyBorder="1" applyAlignment="1" applyProtection="1">
      <alignment horizontal="justify" vertical="top" wrapText="1"/>
    </xf>
    <xf numFmtId="4" fontId="7" fillId="0" borderId="4" xfId="3" applyNumberFormat="1" applyFont="1" applyFill="1" applyBorder="1" applyAlignment="1" applyProtection="1">
      <alignment horizontal="right" indent="1"/>
    </xf>
    <xf numFmtId="1" fontId="3" fillId="0" borderId="0" xfId="3" applyNumberFormat="1" applyFont="1" applyFill="1" applyBorder="1" applyAlignment="1" applyProtection="1">
      <alignment horizontal="center"/>
    </xf>
    <xf numFmtId="1" fontId="3" fillId="0" borderId="4" xfId="3" applyNumberFormat="1" applyFont="1" applyFill="1" applyBorder="1" applyAlignment="1" applyProtection="1">
      <alignment horizontal="center"/>
    </xf>
    <xf numFmtId="0" fontId="1" fillId="0" borderId="0" xfId="3" applyBorder="1" applyAlignment="1" applyProtection="1">
      <alignment horizontal="center"/>
    </xf>
    <xf numFmtId="4" fontId="1" fillId="0" borderId="0" xfId="3" applyNumberFormat="1" applyBorder="1" applyAlignment="1" applyProtection="1">
      <alignment horizontal="center"/>
    </xf>
    <xf numFmtId="4" fontId="3" fillId="0" borderId="0" xfId="3" applyNumberFormat="1" applyFont="1" applyFill="1" applyBorder="1" applyAlignment="1" applyProtection="1">
      <alignment horizontal="center" wrapText="1"/>
    </xf>
    <xf numFmtId="4" fontId="7" fillId="0" borderId="0" xfId="3" applyNumberFormat="1" applyFont="1" applyFill="1" applyBorder="1" applyAlignment="1" applyProtection="1">
      <alignment horizontal="right" wrapText="1" indent="1"/>
    </xf>
    <xf numFmtId="4" fontId="3" fillId="0" borderId="0" xfId="3" applyNumberFormat="1" applyFont="1" applyFill="1" applyBorder="1" applyAlignment="1" applyProtection="1">
      <alignment horizontal="right" wrapText="1" indent="1"/>
    </xf>
    <xf numFmtId="0" fontId="1" fillId="0" borderId="0" xfId="3" applyAlignment="1" applyProtection="1">
      <alignment horizontal="right" vertical="top"/>
    </xf>
    <xf numFmtId="0" fontId="1" fillId="0" borderId="0" xfId="3" applyFont="1" applyAlignment="1" applyProtection="1">
      <alignment horizontal="center"/>
    </xf>
    <xf numFmtId="0" fontId="8" fillId="0" borderId="0" xfId="3" applyFont="1" applyAlignment="1" applyProtection="1">
      <alignment horizontal="left" vertical="center" wrapText="1"/>
    </xf>
    <xf numFmtId="0" fontId="8" fillId="3" borderId="0" xfId="3" applyFont="1" applyFill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49" fontId="3" fillId="0" borderId="0" xfId="3" applyNumberFormat="1" applyFont="1" applyFill="1" applyBorder="1" applyAlignment="1" applyProtection="1">
      <alignment vertical="top"/>
    </xf>
    <xf numFmtId="0" fontId="9" fillId="0" borderId="0" xfId="3" applyFont="1" applyAlignment="1" applyProtection="1">
      <alignment vertical="top"/>
    </xf>
    <xf numFmtId="0" fontId="1" fillId="0" borderId="0" xfId="3" applyAlignment="1" applyProtection="1">
      <alignment vertical="top"/>
    </xf>
    <xf numFmtId="0" fontId="3" fillId="0" borderId="0" xfId="3" applyFont="1" applyFill="1" applyBorder="1" applyAlignment="1" applyProtection="1">
      <alignment horizontal="right" vertical="top" wrapText="1"/>
    </xf>
    <xf numFmtId="1" fontId="3" fillId="0" borderId="0" xfId="3" applyNumberFormat="1" applyFont="1" applyFill="1" applyBorder="1" applyAlignment="1" applyProtection="1">
      <alignment horizontal="center" wrapText="1"/>
    </xf>
    <xf numFmtId="0" fontId="9" fillId="0" borderId="0" xfId="3" applyFont="1" applyAlignment="1" applyProtection="1">
      <alignment wrapText="1"/>
    </xf>
    <xf numFmtId="0" fontId="1" fillId="0" borderId="0" xfId="3" applyAlignment="1" applyProtection="1">
      <alignment wrapText="1"/>
    </xf>
    <xf numFmtId="0" fontId="1" fillId="0" borderId="0" xfId="3" applyFont="1" applyFill="1" applyAlignment="1" applyProtection="1">
      <alignment horizontal="center"/>
    </xf>
    <xf numFmtId="1" fontId="1" fillId="0" borderId="0" xfId="3" applyNumberFormat="1" applyFont="1" applyFill="1" applyAlignment="1" applyProtection="1">
      <alignment horizontal="center"/>
    </xf>
    <xf numFmtId="0" fontId="1" fillId="0" borderId="0" xfId="3" applyAlignment="1" applyProtection="1">
      <alignment horizontal="left" vertical="top" wrapText="1"/>
    </xf>
    <xf numFmtId="0" fontId="1" fillId="0" borderId="0" xfId="3" applyAlignment="1" applyProtection="1">
      <alignment horizontal="center"/>
    </xf>
    <xf numFmtId="1" fontId="1" fillId="0" borderId="0" xfId="3" applyNumberFormat="1" applyAlignment="1" applyProtection="1">
      <alignment horizontal="center"/>
    </xf>
    <xf numFmtId="49" fontId="3" fillId="0" borderId="0" xfId="3" applyNumberFormat="1" applyFont="1" applyFill="1" applyBorder="1" applyAlignment="1" applyProtection="1">
      <alignment horizontal="center"/>
    </xf>
    <xf numFmtId="0" fontId="1" fillId="0" borderId="0" xfId="3" applyBorder="1" applyAlignment="1" applyProtection="1">
      <alignment horizontal="right" vertical="top"/>
    </xf>
    <xf numFmtId="4" fontId="3" fillId="0" borderId="0" xfId="4" applyNumberFormat="1" applyFont="1" applyFill="1" applyBorder="1" applyAlignment="1" applyProtection="1">
      <alignment horizontal="right" indent="1"/>
    </xf>
    <xf numFmtId="4" fontId="9" fillId="0" borderId="0" xfId="4" applyNumberFormat="1" applyFont="1" applyBorder="1" applyAlignment="1" applyProtection="1">
      <alignment horizontal="left"/>
    </xf>
    <xf numFmtId="0" fontId="1" fillId="0" borderId="0" xfId="4" applyBorder="1" applyAlignment="1" applyProtection="1"/>
    <xf numFmtId="49" fontId="3" fillId="0" borderId="0" xfId="4" applyNumberFormat="1" applyFont="1" applyFill="1" applyBorder="1" applyAlignment="1" applyProtection="1">
      <alignment horizontal="center"/>
    </xf>
    <xf numFmtId="1" fontId="3" fillId="0" borderId="0" xfId="4" applyNumberFormat="1" applyFont="1" applyFill="1" applyBorder="1" applyAlignment="1" applyProtection="1">
      <alignment horizontal="center"/>
    </xf>
    <xf numFmtId="4" fontId="7" fillId="0" borderId="0" xfId="4" applyNumberFormat="1" applyFont="1" applyFill="1" applyBorder="1" applyAlignment="1" applyProtection="1">
      <alignment horizontal="right" wrapText="1" indent="1"/>
    </xf>
    <xf numFmtId="0" fontId="3" fillId="0" borderId="0" xfId="3" applyFont="1" applyFill="1" applyBorder="1" applyAlignment="1" applyProtection="1"/>
    <xf numFmtId="0" fontId="9" fillId="0" borderId="0" xfId="3" applyFont="1" applyBorder="1" applyAlignment="1" applyProtection="1"/>
    <xf numFmtId="0" fontId="1" fillId="0" borderId="0" xfId="3" applyBorder="1" applyAlignment="1" applyProtection="1"/>
    <xf numFmtId="49" fontId="13" fillId="0" borderId="0" xfId="3" applyNumberFormat="1" applyFont="1" applyFill="1" applyBorder="1" applyAlignment="1" applyProtection="1">
      <alignment horizontal="center"/>
    </xf>
    <xf numFmtId="4" fontId="9" fillId="0" borderId="0" xfId="3" applyNumberFormat="1" applyFont="1" applyBorder="1" applyAlignment="1" applyProtection="1">
      <alignment horizontal="right"/>
    </xf>
    <xf numFmtId="0" fontId="13" fillId="0" borderId="0" xfId="3" applyFont="1" applyFill="1" applyBorder="1" applyAlignment="1" applyProtection="1">
      <alignment horizontal="right"/>
    </xf>
    <xf numFmtId="0" fontId="1" fillId="0" borderId="0" xfId="3" applyFont="1" applyFill="1" applyBorder="1" applyAlignment="1" applyProtection="1"/>
    <xf numFmtId="2" fontId="10" fillId="0" borderId="0" xfId="3" applyNumberFormat="1" applyFont="1" applyBorder="1" applyAlignment="1" applyProtection="1">
      <alignment horizontal="left" wrapText="1"/>
    </xf>
    <xf numFmtId="0" fontId="13" fillId="0" borderId="0" xfId="3" applyFont="1" applyFill="1" applyBorder="1" applyAlignment="1" applyProtection="1">
      <alignment horizontal="right" vertical="top"/>
    </xf>
    <xf numFmtId="2" fontId="9" fillId="0" borderId="0" xfId="3" applyNumberFormat="1" applyFont="1" applyBorder="1" applyAlignment="1" applyProtection="1">
      <alignment horizontal="left" vertical="top"/>
    </xf>
    <xf numFmtId="2" fontId="9" fillId="0" borderId="0" xfId="3" applyNumberFormat="1" applyFont="1" applyBorder="1" applyAlignment="1" applyProtection="1">
      <alignment horizontal="center"/>
    </xf>
    <xf numFmtId="1" fontId="9" fillId="0" borderId="0" xfId="3" applyNumberFormat="1" applyFont="1" applyBorder="1" applyAlignment="1" applyProtection="1">
      <alignment horizontal="center"/>
    </xf>
    <xf numFmtId="4" fontId="8" fillId="0" borderId="0" xfId="3" applyNumberFormat="1" applyFont="1" applyBorder="1" applyAlignment="1" applyProtection="1">
      <alignment horizontal="left" vertical="center"/>
    </xf>
    <xf numFmtId="0" fontId="3" fillId="0" borderId="0" xfId="3" quotePrefix="1" applyFont="1" applyFill="1" applyBorder="1" applyAlignment="1" applyProtection="1">
      <alignment horizontal="right" vertical="top"/>
    </xf>
    <xf numFmtId="0" fontId="1" fillId="0" borderId="0" xfId="3" applyBorder="1" applyAlignment="1" applyProtection="1">
      <alignment horizontal="left" vertical="top" wrapText="1"/>
    </xf>
    <xf numFmtId="0" fontId="14" fillId="0" borderId="0" xfId="5" applyAlignment="1" applyProtection="1">
      <alignment vertical="center" wrapText="1"/>
    </xf>
    <xf numFmtId="0" fontId="6" fillId="2" borderId="7" xfId="5" applyFont="1" applyFill="1" applyBorder="1" applyAlignment="1" applyProtection="1">
      <alignment vertical="center" wrapText="1"/>
    </xf>
    <xf numFmtId="4" fontId="3" fillId="0" borderId="3" xfId="5" applyNumberFormat="1" applyFont="1" applyFill="1" applyBorder="1" applyAlignment="1" applyProtection="1">
      <alignment horizontal="center" vertical="center" wrapText="1"/>
    </xf>
    <xf numFmtId="4" fontId="3" fillId="0" borderId="1" xfId="5" applyNumberFormat="1" applyFont="1" applyFill="1" applyBorder="1" applyAlignment="1" applyProtection="1">
      <alignment horizontal="center" vertical="center" wrapText="1"/>
    </xf>
    <xf numFmtId="0" fontId="14" fillId="0" borderId="0" xfId="5" applyFont="1" applyFill="1" applyAlignment="1" applyProtection="1">
      <alignment horizontal="center" vertical="center" wrapText="1"/>
    </xf>
    <xf numFmtId="49" fontId="3" fillId="0" borderId="0" xfId="5" applyNumberFormat="1" applyFont="1" applyFill="1" applyBorder="1" applyAlignment="1" applyProtection="1">
      <alignment horizontal="right" vertical="top"/>
    </xf>
    <xf numFmtId="0" fontId="3" fillId="0" borderId="0" xfId="5" applyFont="1" applyFill="1" applyBorder="1" applyAlignment="1" applyProtection="1">
      <alignment horizontal="center" wrapText="1"/>
    </xf>
    <xf numFmtId="4" fontId="3" fillId="0" borderId="0" xfId="5" applyNumberFormat="1" applyFont="1" applyFill="1" applyBorder="1" applyAlignment="1" applyProtection="1">
      <alignment horizontal="center" wrapText="1"/>
    </xf>
    <xf numFmtId="4" fontId="7" fillId="0" borderId="0" xfId="5" applyNumberFormat="1" applyFont="1" applyFill="1" applyBorder="1" applyAlignment="1" applyProtection="1">
      <alignment horizontal="right" wrapText="1" indent="1"/>
    </xf>
    <xf numFmtId="4" fontId="3" fillId="0" borderId="0" xfId="5" applyNumberFormat="1" applyFont="1" applyFill="1" applyBorder="1" applyAlignment="1" applyProtection="1">
      <alignment horizontal="right" wrapText="1" indent="1"/>
    </xf>
    <xf numFmtId="0" fontId="9" fillId="0" borderId="0" xfId="5" applyFont="1" applyAlignment="1" applyProtection="1">
      <alignment horizontal="left" vertical="center" wrapText="1"/>
    </xf>
    <xf numFmtId="0" fontId="9" fillId="0" borderId="0" xfId="5" applyFont="1" applyFill="1" applyBorder="1" applyAlignment="1" applyProtection="1">
      <alignment horizontal="center" vertical="center" wrapText="1"/>
    </xf>
    <xf numFmtId="0" fontId="9" fillId="2" borderId="7" xfId="5" applyFont="1" applyFill="1" applyBorder="1" applyAlignment="1" applyProtection="1">
      <alignment horizontal="left" vertical="center" wrapText="1"/>
    </xf>
    <xf numFmtId="0" fontId="1" fillId="0" borderId="0" xfId="1"/>
    <xf numFmtId="0" fontId="3" fillId="0" borderId="0" xfId="3" applyFont="1" applyFill="1" applyBorder="1" applyAlignment="1" applyProtection="1">
      <alignment vertical="top"/>
    </xf>
    <xf numFmtId="0" fontId="3" fillId="0" borderId="0" xfId="3" applyFont="1" applyFill="1" applyBorder="1" applyAlignment="1" applyProtection="1">
      <alignment horizontal="left"/>
    </xf>
    <xf numFmtId="49" fontId="3" fillId="0" borderId="0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0" fontId="17" fillId="0" borderId="0" xfId="3" applyFont="1" applyFill="1" applyBorder="1" applyAlignment="1" applyProtection="1">
      <alignment horizontal="left"/>
    </xf>
    <xf numFmtId="0" fontId="17" fillId="0" borderId="0" xfId="3" applyFont="1" applyFill="1" applyBorder="1" applyAlignment="1" applyProtection="1"/>
    <xf numFmtId="49" fontId="17" fillId="0" borderId="0" xfId="3" applyNumberFormat="1" applyFont="1" applyFill="1" applyBorder="1" applyAlignment="1" applyProtection="1">
      <alignment horizontal="center" wrapText="1"/>
    </xf>
    <xf numFmtId="4" fontId="9" fillId="0" borderId="0" xfId="3" applyNumberFormat="1" applyFont="1" applyFill="1" applyBorder="1" applyAlignment="1" applyProtection="1">
      <alignment horizontal="right"/>
    </xf>
    <xf numFmtId="0" fontId="1" fillId="0" borderId="0" xfId="3" applyFill="1" applyBorder="1" applyAlignment="1" applyProtection="1"/>
    <xf numFmtId="0" fontId="3" fillId="0" borderId="4" xfId="3" applyFont="1" applyFill="1" applyBorder="1" applyAlignment="1" applyProtection="1">
      <alignment horizontal="right" vertical="top"/>
    </xf>
    <xf numFmtId="0" fontId="6" fillId="2" borderId="0" xfId="3" applyFont="1" applyFill="1" applyBorder="1" applyAlignment="1" applyProtection="1">
      <alignment vertical="center" wrapText="1"/>
    </xf>
    <xf numFmtId="0" fontId="9" fillId="0" borderId="0" xfId="3" applyFont="1" applyBorder="1" applyAlignment="1" applyProtection="1">
      <alignment wrapText="1"/>
    </xf>
    <xf numFmtId="0" fontId="1" fillId="0" borderId="0" xfId="3" applyBorder="1" applyAlignment="1" applyProtection="1">
      <alignment wrapText="1"/>
    </xf>
    <xf numFmtId="0" fontId="3" fillId="0" borderId="7" xfId="3" applyFont="1" applyFill="1" applyBorder="1" applyAlignment="1" applyProtection="1">
      <alignment horizontal="center" vertical="center" wrapText="1"/>
    </xf>
    <xf numFmtId="4" fontId="3" fillId="0" borderId="7" xfId="3" applyNumberFormat="1" applyFont="1" applyFill="1" applyBorder="1" applyAlignment="1" applyProtection="1">
      <alignment horizontal="center" vertical="center" wrapText="1"/>
    </xf>
    <xf numFmtId="4" fontId="3" fillId="0" borderId="18" xfId="3" applyNumberFormat="1" applyFont="1" applyFill="1" applyBorder="1" applyAlignment="1" applyProtection="1">
      <alignment horizontal="center" vertical="center" wrapText="1"/>
    </xf>
    <xf numFmtId="0" fontId="5" fillId="2" borderId="4" xfId="3" applyFont="1" applyFill="1" applyBorder="1" applyAlignment="1" applyProtection="1">
      <alignment horizontal="left" vertical="center" wrapText="1"/>
    </xf>
    <xf numFmtId="0" fontId="5" fillId="2" borderId="5" xfId="3" applyFont="1" applyFill="1" applyBorder="1" applyAlignment="1" applyProtection="1">
      <alignment horizontal="left" vertical="center" wrapText="1"/>
    </xf>
    <xf numFmtId="0" fontId="11" fillId="2" borderId="0" xfId="3" applyFont="1" applyFill="1" applyBorder="1" applyAlignment="1" applyProtection="1">
      <alignment horizontal="left" vertical="center" wrapText="1"/>
    </xf>
    <xf numFmtId="0" fontId="3" fillId="0" borderId="4" xfId="3" applyFont="1" applyFill="1" applyBorder="1" applyAlignment="1" applyProtection="1">
      <alignment horizontal="center" wrapText="1"/>
    </xf>
    <xf numFmtId="0" fontId="3" fillId="0" borderId="4" xfId="3" applyFont="1" applyFill="1" applyBorder="1" applyAlignment="1" applyProtection="1">
      <alignment horizontal="left" wrapText="1"/>
    </xf>
    <xf numFmtId="0" fontId="1" fillId="0" borderId="4" xfId="3" applyFont="1" applyFill="1" applyBorder="1" applyAlignment="1" applyProtection="1">
      <alignment horizontal="center"/>
    </xf>
    <xf numFmtId="4" fontId="1" fillId="0" borderId="4" xfId="3" applyNumberFormat="1" applyFont="1" applyFill="1" applyBorder="1" applyAlignment="1" applyProtection="1">
      <alignment horizontal="center"/>
    </xf>
    <xf numFmtId="0" fontId="3" fillId="0" borderId="7" xfId="3" applyFont="1" applyFill="1" applyBorder="1" applyAlignment="1" applyProtection="1">
      <alignment horizontal="right" vertical="top"/>
    </xf>
    <xf numFmtId="0" fontId="3" fillId="0" borderId="0" xfId="3" applyFont="1" applyFill="1" applyBorder="1" applyAlignment="1" applyProtection="1">
      <alignment horizontal="right" vertical="center" wrapText="1" indent="1"/>
    </xf>
    <xf numFmtId="0" fontId="3" fillId="0" borderId="19" xfId="3" applyFont="1" applyFill="1" applyBorder="1" applyAlignment="1" applyProtection="1">
      <alignment vertical="top" wrapText="1"/>
    </xf>
    <xf numFmtId="49" fontId="3" fillId="0" borderId="0" xfId="2" applyNumberFormat="1" applyFont="1" applyFill="1" applyBorder="1" applyAlignment="1" applyProtection="1">
      <alignment horizontal="right" vertical="top"/>
    </xf>
    <xf numFmtId="0" fontId="3" fillId="0" borderId="0" xfId="2" applyFont="1" applyFill="1" applyBorder="1" applyAlignment="1" applyProtection="1">
      <alignment horizontal="right" wrapText="1"/>
    </xf>
    <xf numFmtId="0" fontId="37" fillId="0" borderId="0" xfId="2" applyFont="1" applyFill="1" applyBorder="1" applyAlignment="1" applyProtection="1">
      <alignment horizontal="left" vertical="center" wrapText="1"/>
    </xf>
    <xf numFmtId="0" fontId="38" fillId="0" borderId="0" xfId="2" applyFont="1" applyFill="1" applyBorder="1" applyAlignment="1" applyProtection="1">
      <alignment vertical="center" wrapText="1"/>
    </xf>
    <xf numFmtId="0" fontId="38" fillId="0" borderId="0" xfId="2" applyFont="1" applyBorder="1" applyAlignment="1" applyProtection="1">
      <alignment vertical="center" wrapText="1"/>
    </xf>
    <xf numFmtId="0" fontId="38" fillId="0" borderId="0" xfId="2" applyFont="1" applyAlignment="1" applyProtection="1">
      <alignment vertical="center" wrapText="1"/>
    </xf>
    <xf numFmtId="164" fontId="40" fillId="2" borderId="20" xfId="2" applyNumberFormat="1" applyFont="1" applyFill="1" applyBorder="1" applyAlignment="1" applyProtection="1">
      <alignment horizontal="right" vertical="center" wrapText="1" indent="2"/>
    </xf>
    <xf numFmtId="49" fontId="4" fillId="0" borderId="0" xfId="2" applyNumberFormat="1" applyFont="1" applyFill="1" applyBorder="1" applyAlignment="1" applyProtection="1">
      <alignment horizontal="right" vertical="top"/>
    </xf>
    <xf numFmtId="49" fontId="4" fillId="0" borderId="0" xfId="2" applyNumberFormat="1" applyFont="1" applyFill="1" applyBorder="1" applyAlignment="1" applyProtection="1">
      <alignment horizontal="center" vertical="top"/>
    </xf>
    <xf numFmtId="164" fontId="3" fillId="0" borderId="0" xfId="2" applyNumberFormat="1" applyFont="1" applyFill="1" applyBorder="1" applyAlignment="1" applyProtection="1">
      <alignment horizontal="right" wrapText="1"/>
    </xf>
    <xf numFmtId="49" fontId="3" fillId="0" borderId="0" xfId="2" applyNumberFormat="1" applyFont="1" applyFill="1" applyBorder="1" applyAlignment="1" applyProtection="1">
      <alignment horizontal="right"/>
    </xf>
    <xf numFmtId="49" fontId="3" fillId="0" borderId="0" xfId="2" applyNumberFormat="1" applyFont="1" applyFill="1" applyBorder="1" applyAlignment="1" applyProtection="1">
      <alignment horizontal="center"/>
    </xf>
    <xf numFmtId="0" fontId="38" fillId="0" borderId="0" xfId="2" applyFont="1" applyFill="1" applyBorder="1" applyAlignment="1" applyProtection="1">
      <alignment wrapText="1"/>
    </xf>
    <xf numFmtId="0" fontId="38" fillId="0" borderId="0" xfId="2" applyFont="1" applyBorder="1" applyAlignment="1" applyProtection="1">
      <alignment wrapText="1"/>
    </xf>
    <xf numFmtId="0" fontId="38" fillId="0" borderId="0" xfId="2" applyFont="1" applyAlignment="1" applyProtection="1">
      <alignment wrapText="1"/>
    </xf>
    <xf numFmtId="49" fontId="3" fillId="0" borderId="0" xfId="2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justify" vertical="top" wrapText="1"/>
    </xf>
    <xf numFmtId="0" fontId="3" fillId="0" borderId="7" xfId="3" applyFont="1" applyFill="1" applyBorder="1" applyAlignment="1" applyProtection="1">
      <alignment horizontal="center" wrapText="1"/>
    </xf>
    <xf numFmtId="0" fontId="3" fillId="0" borderId="7" xfId="3" applyFont="1" applyFill="1" applyBorder="1" applyAlignment="1" applyProtection="1">
      <alignment horizontal="left" wrapText="1"/>
    </xf>
    <xf numFmtId="0" fontId="1" fillId="0" borderId="7" xfId="3" applyFont="1" applyFill="1" applyBorder="1" applyAlignment="1" applyProtection="1">
      <alignment horizontal="center"/>
    </xf>
    <xf numFmtId="4" fontId="1" fillId="0" borderId="7" xfId="3" applyNumberFormat="1" applyFont="1" applyFill="1" applyBorder="1" applyAlignment="1" applyProtection="1">
      <alignment horizontal="center"/>
    </xf>
    <xf numFmtId="4" fontId="7" fillId="0" borderId="7" xfId="3" applyNumberFormat="1" applyFont="1" applyFill="1" applyBorder="1" applyAlignment="1" applyProtection="1">
      <alignment horizontal="right" indent="1"/>
    </xf>
    <xf numFmtId="4" fontId="3" fillId="0" borderId="7" xfId="3" applyNumberFormat="1" applyFont="1" applyFill="1" applyBorder="1" applyAlignment="1" applyProtection="1">
      <alignment horizontal="right" indent="1"/>
    </xf>
    <xf numFmtId="49" fontId="3" fillId="0" borderId="0" xfId="3" applyNumberFormat="1" applyFont="1" applyFill="1" applyBorder="1" applyAlignment="1" applyProtection="1">
      <alignment horizontal="center" wrapText="1"/>
    </xf>
    <xf numFmtId="0" fontId="9" fillId="0" borderId="0" xfId="3" applyFont="1" applyFill="1" applyBorder="1" applyProtection="1"/>
    <xf numFmtId="0" fontId="1" fillId="0" borderId="0" xfId="3" applyFill="1" applyBorder="1" applyProtection="1"/>
    <xf numFmtId="0" fontId="9" fillId="0" borderId="0" xfId="5" applyFont="1" applyFill="1" applyAlignment="1" applyProtection="1">
      <alignment horizontal="left" vertical="center" wrapText="1"/>
    </xf>
    <xf numFmtId="0" fontId="14" fillId="0" borderId="0" xfId="5" applyFill="1" applyAlignment="1" applyProtection="1">
      <alignment vertical="center" wrapText="1"/>
    </xf>
    <xf numFmtId="0" fontId="9" fillId="0" borderId="0" xfId="3" applyFont="1" applyFill="1" applyProtection="1"/>
    <xf numFmtId="0" fontId="1" fillId="0" borderId="0" xfId="3" applyFill="1" applyProtection="1"/>
    <xf numFmtId="0" fontId="9" fillId="0" borderId="0" xfId="3" applyFont="1" applyFill="1" applyBorder="1" applyAlignment="1" applyProtection="1"/>
    <xf numFmtId="4" fontId="41" fillId="0" borderId="21" xfId="2" quotePrefix="1" applyNumberFormat="1" applyFont="1" applyFill="1" applyBorder="1" applyAlignment="1" applyProtection="1">
      <alignment horizontal="right" vertical="center" indent="2"/>
    </xf>
    <xf numFmtId="4" fontId="5" fillId="21" borderId="20" xfId="2" applyNumberFormat="1" applyFont="1" applyFill="1" applyBorder="1" applyAlignment="1" applyProtection="1">
      <alignment horizontal="right" vertical="center" wrapText="1" indent="2"/>
    </xf>
    <xf numFmtId="0" fontId="3" fillId="0" borderId="0" xfId="3" applyFont="1" applyFill="1" applyBorder="1" applyAlignment="1" applyProtection="1">
      <alignment wrapText="1"/>
    </xf>
    <xf numFmtId="0" fontId="3" fillId="0" borderId="3" xfId="5" applyFont="1" applyFill="1" applyBorder="1" applyAlignment="1" applyProtection="1">
      <alignment horizontal="center" vertical="center" wrapText="1"/>
    </xf>
    <xf numFmtId="49" fontId="3" fillId="0" borderId="0" xfId="3" applyNumberFormat="1" applyFont="1" applyFill="1" applyBorder="1" applyAlignment="1" applyProtection="1">
      <alignment horizontal="right" vertical="top"/>
    </xf>
    <xf numFmtId="49" fontId="13" fillId="0" borderId="0" xfId="3" applyNumberFormat="1" applyFont="1" applyFill="1" applyBorder="1" applyAlignment="1" applyProtection="1">
      <alignment horizontal="right" vertical="top"/>
    </xf>
    <xf numFmtId="0" fontId="3" fillId="0" borderId="0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left" vertical="top"/>
    </xf>
    <xf numFmtId="0" fontId="3" fillId="0" borderId="0" xfId="3" applyFont="1" applyFill="1" applyBorder="1" applyAlignment="1" applyProtection="1">
      <alignment horizontal="right" vertical="top"/>
    </xf>
    <xf numFmtId="0" fontId="3" fillId="0" borderId="0" xfId="3" applyNumberFormat="1" applyFont="1" applyFill="1" applyBorder="1" applyAlignment="1" applyProtection="1">
      <alignment horizontal="justify" vertical="top" wrapText="1"/>
    </xf>
    <xf numFmtId="0" fontId="3" fillId="0" borderId="0" xfId="2" applyFont="1" applyFill="1" applyBorder="1" applyAlignment="1" applyProtection="1">
      <alignment horizontal="right" vertical="top" wrapText="1"/>
    </xf>
    <xf numFmtId="0" fontId="3" fillId="0" borderId="3" xfId="2" applyFont="1" applyFill="1" applyBorder="1" applyAlignment="1" applyProtection="1">
      <alignment horizontal="right" vertical="center"/>
    </xf>
    <xf numFmtId="0" fontId="3" fillId="0" borderId="1" xfId="2" applyFont="1" applyFill="1" applyBorder="1" applyAlignment="1" applyProtection="1">
      <alignment horizontal="right" vertical="center"/>
    </xf>
    <xf numFmtId="0" fontId="3" fillId="0" borderId="22" xfId="2" applyFont="1" applyFill="1" applyBorder="1" applyAlignment="1" applyProtection="1">
      <alignment horizontal="right" vertical="center"/>
    </xf>
    <xf numFmtId="0" fontId="3" fillId="0" borderId="7" xfId="2" applyFont="1" applyFill="1" applyBorder="1" applyAlignment="1" applyProtection="1">
      <alignment horizontal="right" vertical="center"/>
    </xf>
    <xf numFmtId="0" fontId="3" fillId="0" borderId="18" xfId="2" applyFont="1" applyFill="1" applyBorder="1" applyAlignment="1" applyProtection="1">
      <alignment horizontal="right" vertical="center"/>
    </xf>
    <xf numFmtId="0" fontId="5" fillId="2" borderId="2" xfId="3" applyFont="1" applyFill="1" applyBorder="1" applyAlignment="1" applyProtection="1">
      <alignment horizontal="left" vertical="center" wrapText="1" indent="1"/>
    </xf>
    <xf numFmtId="0" fontId="5" fillId="2" borderId="3" xfId="3" applyFont="1" applyFill="1" applyBorder="1" applyAlignment="1" applyProtection="1">
      <alignment horizontal="left" vertical="center" wrapText="1" indent="1"/>
    </xf>
    <xf numFmtId="0" fontId="5" fillId="2" borderId="2" xfId="5" applyFont="1" applyFill="1" applyBorder="1" applyAlignment="1" applyProtection="1">
      <alignment horizontal="left" vertical="center" wrapText="1" indent="1"/>
    </xf>
    <xf numFmtId="0" fontId="5" fillId="2" borderId="3" xfId="5" applyFont="1" applyFill="1" applyBorder="1" applyAlignment="1" applyProtection="1">
      <alignment horizontal="left" vertical="center" wrapText="1" indent="1"/>
    </xf>
    <xf numFmtId="0" fontId="5" fillId="2" borderId="1" xfId="5" applyFont="1" applyFill="1" applyBorder="1" applyAlignment="1" applyProtection="1">
      <alignment horizontal="left" vertical="center" wrapText="1" indent="1"/>
    </xf>
    <xf numFmtId="49" fontId="3" fillId="0" borderId="2" xfId="5" applyNumberFormat="1" applyFont="1" applyFill="1" applyBorder="1" applyAlignment="1" applyProtection="1">
      <alignment horizontal="center" vertical="center"/>
    </xf>
    <xf numFmtId="49" fontId="3" fillId="0" borderId="3" xfId="5" applyNumberFormat="1" applyFont="1" applyFill="1" applyBorder="1" applyAlignment="1" applyProtection="1">
      <alignment horizontal="center" vertical="center"/>
    </xf>
    <xf numFmtId="0" fontId="3" fillId="0" borderId="3" xfId="5" applyFont="1" applyFill="1" applyBorder="1" applyAlignment="1" applyProtection="1">
      <alignment horizontal="center" vertical="center" wrapText="1"/>
    </xf>
    <xf numFmtId="49" fontId="3" fillId="0" borderId="7" xfId="5" applyNumberFormat="1" applyFont="1" applyFill="1" applyBorder="1" applyAlignment="1" applyProtection="1">
      <alignment horizontal="right" vertical="top"/>
    </xf>
    <xf numFmtId="0" fontId="5" fillId="0" borderId="23" xfId="2" quotePrefix="1" applyFont="1" applyFill="1" applyBorder="1" applyAlignment="1" applyProtection="1">
      <alignment horizontal="left" vertical="center" indent="1"/>
    </xf>
    <xf numFmtId="0" fontId="5" fillId="0" borderId="20" xfId="2" quotePrefix="1" applyFont="1" applyFill="1" applyBorder="1" applyAlignment="1" applyProtection="1">
      <alignment horizontal="left" vertical="center" indent="1"/>
    </xf>
    <xf numFmtId="0" fontId="3" fillId="0" borderId="0" xfId="3" applyNumberFormat="1" applyFont="1" applyFill="1" applyBorder="1" applyAlignment="1" applyProtection="1">
      <alignment horizontal="justify" vertical="top" wrapText="1"/>
    </xf>
    <xf numFmtId="0" fontId="3" fillId="0" borderId="0" xfId="3" quotePrefix="1" applyNumberFormat="1" applyFont="1" applyFill="1" applyBorder="1" applyAlignment="1" applyProtection="1">
      <alignment horizontal="justify" vertical="top" wrapText="1"/>
    </xf>
    <xf numFmtId="0" fontId="5" fillId="21" borderId="6" xfId="2" quotePrefix="1" applyFont="1" applyFill="1" applyBorder="1" applyAlignment="1" applyProtection="1">
      <alignment horizontal="left" vertical="center" indent="1"/>
    </xf>
    <xf numFmtId="0" fontId="5" fillId="21" borderId="4" xfId="2" quotePrefix="1" applyFont="1" applyFill="1" applyBorder="1" applyAlignment="1" applyProtection="1">
      <alignment horizontal="left" vertical="center" indent="1"/>
    </xf>
    <xf numFmtId="0" fontId="5" fillId="21" borderId="3" xfId="2" quotePrefix="1" applyFont="1" applyFill="1" applyBorder="1" applyAlignment="1" applyProtection="1">
      <alignment horizontal="left" vertical="center" indent="1"/>
    </xf>
    <xf numFmtId="0" fontId="5" fillId="21" borderId="1" xfId="2" quotePrefix="1" applyFont="1" applyFill="1" applyBorder="1" applyAlignment="1" applyProtection="1">
      <alignment horizontal="left" vertical="center" indent="1"/>
    </xf>
    <xf numFmtId="164" fontId="40" fillId="2" borderId="1" xfId="2" applyNumberFormat="1" applyFont="1" applyFill="1" applyBorder="1" applyAlignment="1" applyProtection="1">
      <alignment horizontal="right" vertical="center" wrapText="1" indent="1"/>
    </xf>
    <xf numFmtId="164" fontId="40" fillId="2" borderId="20" xfId="2" applyNumberFormat="1" applyFont="1" applyFill="1" applyBorder="1" applyAlignment="1" applyProtection="1">
      <alignment horizontal="right" vertical="center" wrapText="1" indent="1"/>
    </xf>
    <xf numFmtId="0" fontId="39" fillId="0" borderId="6" xfId="2" applyFont="1" applyFill="1" applyBorder="1" applyAlignment="1" applyProtection="1">
      <alignment horizontal="justify" vertical="center"/>
    </xf>
    <xf numFmtId="0" fontId="39" fillId="0" borderId="4" xfId="2" applyFont="1" applyFill="1" applyBorder="1" applyAlignment="1" applyProtection="1">
      <alignment horizontal="justify" vertical="center"/>
    </xf>
    <xf numFmtId="0" fontId="39" fillId="0" borderId="5" xfId="2" applyFont="1" applyFill="1" applyBorder="1" applyAlignment="1" applyProtection="1">
      <alignment horizontal="justify" vertical="center"/>
    </xf>
    <xf numFmtId="0" fontId="3" fillId="0" borderId="0" xfId="2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quotePrefix="1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Border="1" applyAlignment="1" applyProtection="1">
      <alignment horizontal="justify" wrapText="1"/>
    </xf>
    <xf numFmtId="0" fontId="3" fillId="0" borderId="0" xfId="3" applyFont="1" applyFill="1" applyBorder="1" applyAlignment="1" applyProtection="1">
      <alignment horizontal="left" vertical="top"/>
    </xf>
    <xf numFmtId="0" fontId="3" fillId="0" borderId="0" xfId="3" applyFont="1" applyFill="1" applyBorder="1" applyAlignment="1" applyProtection="1">
      <alignment wrapText="1"/>
    </xf>
    <xf numFmtId="0" fontId="3" fillId="0" borderId="0" xfId="3" quotePrefix="1" applyFont="1" applyFill="1" applyBorder="1" applyAlignment="1" applyProtection="1">
      <alignment horizontal="left" wrapText="1"/>
    </xf>
    <xf numFmtId="0" fontId="3" fillId="0" borderId="0" xfId="3" applyFont="1" applyFill="1" applyBorder="1" applyAlignment="1" applyProtection="1">
      <alignment horizontal="left" wrapText="1"/>
    </xf>
    <xf numFmtId="49" fontId="3" fillId="0" borderId="0" xfId="3" applyNumberFormat="1" applyFont="1" applyFill="1" applyBorder="1" applyAlignment="1" applyProtection="1">
      <alignment horizontal="right" vertical="top"/>
    </xf>
    <xf numFmtId="49" fontId="3" fillId="0" borderId="0" xfId="3" applyNumberFormat="1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>
      <alignment horizontal="right" vertical="top"/>
    </xf>
    <xf numFmtId="49" fontId="3" fillId="20" borderId="2" xfId="3" applyNumberFormat="1" applyFont="1" applyFill="1" applyBorder="1" applyAlignment="1" applyProtection="1">
      <alignment horizontal="center" vertical="center" wrapText="1"/>
    </xf>
    <xf numFmtId="49" fontId="4" fillId="20" borderId="3" xfId="3" applyNumberFormat="1" applyFont="1" applyFill="1" applyBorder="1" applyAlignment="1" applyProtection="1">
      <alignment horizontal="center" vertical="center"/>
    </xf>
    <xf numFmtId="49" fontId="4" fillId="20" borderId="1" xfId="3" applyNumberFormat="1" applyFont="1" applyFill="1" applyBorder="1" applyAlignment="1" applyProtection="1">
      <alignment horizontal="center" vertical="center"/>
    </xf>
    <xf numFmtId="49" fontId="5" fillId="20" borderId="6" xfId="3" applyNumberFormat="1" applyFont="1" applyFill="1" applyBorder="1" applyAlignment="1" applyProtection="1">
      <alignment horizontal="center" vertical="center" wrapText="1"/>
    </xf>
    <xf numFmtId="49" fontId="5" fillId="20" borderId="4" xfId="3" applyNumberFormat="1" applyFont="1" applyFill="1" applyBorder="1" applyAlignment="1" applyProtection="1">
      <alignment horizontal="center" vertical="center" wrapText="1"/>
    </xf>
    <xf numFmtId="49" fontId="5" fillId="20" borderId="5" xfId="3" applyNumberFormat="1" applyFont="1" applyFill="1" applyBorder="1" applyAlignment="1" applyProtection="1">
      <alignment horizontal="center" vertical="center" wrapText="1"/>
    </xf>
    <xf numFmtId="49" fontId="3" fillId="0" borderId="2" xfId="3" applyNumberFormat="1" applyFont="1" applyFill="1" applyBorder="1" applyAlignment="1" applyProtection="1">
      <alignment horizontal="center" vertical="center"/>
    </xf>
    <xf numFmtId="49" fontId="3" fillId="0" borderId="3" xfId="3" applyNumberFormat="1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 wrapText="1"/>
    </xf>
    <xf numFmtId="49" fontId="3" fillId="0" borderId="7" xfId="3" applyNumberFormat="1" applyFont="1" applyFill="1" applyBorder="1" applyAlignment="1" applyProtection="1">
      <alignment horizontal="right" vertical="top"/>
    </xf>
    <xf numFmtId="49" fontId="13" fillId="0" borderId="0" xfId="3" applyNumberFormat="1" applyFont="1" applyFill="1" applyBorder="1" applyAlignment="1" applyProtection="1">
      <alignment horizontal="right" vertical="top"/>
    </xf>
    <xf numFmtId="0" fontId="17" fillId="0" borderId="0" xfId="3" applyFont="1" applyFill="1" applyBorder="1" applyAlignment="1" applyProtection="1">
      <alignment wrapText="1"/>
    </xf>
    <xf numFmtId="0" fontId="36" fillId="0" borderId="0" xfId="0" applyFont="1" applyFill="1" applyBorder="1" applyAlignment="1" applyProtection="1">
      <alignment vertical="top" wrapText="1"/>
    </xf>
    <xf numFmtId="9" fontId="3" fillId="0" borderId="24" xfId="2" applyNumberFormat="1" applyFont="1" applyFill="1" applyBorder="1" applyAlignment="1" applyProtection="1">
      <alignment horizontal="right" vertical="center" wrapText="1" indent="1"/>
      <protection locked="0"/>
    </xf>
  </cellXfs>
  <cellStyles count="273">
    <cellStyle name="20% - Accent1 2" xfId="16"/>
    <cellStyle name="20% - Accent1 3" xfId="17"/>
    <cellStyle name="20% - Accent1 4" xfId="18"/>
    <cellStyle name="20% - Accent1 5" xfId="19"/>
    <cellStyle name="20% - Accent2 2" xfId="20"/>
    <cellStyle name="20% - Accent2 3" xfId="21"/>
    <cellStyle name="20% - Accent2 4" xfId="22"/>
    <cellStyle name="20% - Accent2 5" xfId="23"/>
    <cellStyle name="20% - Accent3 2" xfId="24"/>
    <cellStyle name="20% - Accent3 3" xfId="25"/>
    <cellStyle name="20% - Accent3 4" xfId="26"/>
    <cellStyle name="20% - Accent3 5" xfId="27"/>
    <cellStyle name="20% - Accent4 2" xfId="28"/>
    <cellStyle name="20% - Accent4 3" xfId="29"/>
    <cellStyle name="20% - Accent4 4" xfId="30"/>
    <cellStyle name="20% - Accent4 5" xfId="31"/>
    <cellStyle name="20% - Accent5 2" xfId="32"/>
    <cellStyle name="20% - Accent5 3" xfId="33"/>
    <cellStyle name="20% - Accent5 4" xfId="34"/>
    <cellStyle name="20% - Accent5 5" xfId="35"/>
    <cellStyle name="20% - Accent6 2" xfId="36"/>
    <cellStyle name="20% - Accent6 3" xfId="37"/>
    <cellStyle name="20% - Accent6 4" xfId="38"/>
    <cellStyle name="20% - Accent6 5" xfId="39"/>
    <cellStyle name="40% - Accent1 2" xfId="40"/>
    <cellStyle name="40% - Accent1 3" xfId="41"/>
    <cellStyle name="40% - Accent1 4" xfId="42"/>
    <cellStyle name="40% - Accent1 5" xfId="43"/>
    <cellStyle name="40% - Accent2 2" xfId="44"/>
    <cellStyle name="40% - Accent2 3" xfId="45"/>
    <cellStyle name="40% - Accent2 4" xfId="46"/>
    <cellStyle name="40% - Accent2 5" xfId="47"/>
    <cellStyle name="40% - Accent3 2" xfId="48"/>
    <cellStyle name="40% - Accent3 3" xfId="49"/>
    <cellStyle name="40% - Accent3 4" xfId="50"/>
    <cellStyle name="40% - Accent3 5" xfId="51"/>
    <cellStyle name="40% - Accent4 2" xfId="52"/>
    <cellStyle name="40% - Accent4 3" xfId="53"/>
    <cellStyle name="40% - Accent4 4" xfId="54"/>
    <cellStyle name="40% - Accent4 5" xfId="55"/>
    <cellStyle name="40% - Accent5 2" xfId="56"/>
    <cellStyle name="40% - Accent5 3" xfId="57"/>
    <cellStyle name="40% - Accent5 4" xfId="58"/>
    <cellStyle name="40% - Accent5 5" xfId="59"/>
    <cellStyle name="40% - Accent6 2" xfId="60"/>
    <cellStyle name="40% - Accent6 3" xfId="61"/>
    <cellStyle name="40% - Accent6 4" xfId="62"/>
    <cellStyle name="40% - Accent6 5" xfId="63"/>
    <cellStyle name="60% - Accent1 2" xfId="64"/>
    <cellStyle name="60% - Accent1 3" xfId="65"/>
    <cellStyle name="60% - Accent1 4" xfId="66"/>
    <cellStyle name="60% - Accent1 5" xfId="67"/>
    <cellStyle name="60% - Accent2 2" xfId="68"/>
    <cellStyle name="60% - Accent2 3" xfId="69"/>
    <cellStyle name="60% - Accent2 4" xfId="70"/>
    <cellStyle name="60% - Accent2 5" xfId="71"/>
    <cellStyle name="60% - Accent3 2" xfId="72"/>
    <cellStyle name="60% - Accent3 3" xfId="73"/>
    <cellStyle name="60% - Accent3 4" xfId="74"/>
    <cellStyle name="60% - Accent3 5" xfId="75"/>
    <cellStyle name="60% - Accent4 2" xfId="76"/>
    <cellStyle name="60% - Accent4 3" xfId="77"/>
    <cellStyle name="60% - Accent4 4" xfId="78"/>
    <cellStyle name="60% - Accent4 5" xfId="79"/>
    <cellStyle name="60% - Accent5 2" xfId="80"/>
    <cellStyle name="60% - Accent5 3" xfId="81"/>
    <cellStyle name="60% - Accent5 4" xfId="82"/>
    <cellStyle name="60% - Accent5 5" xfId="83"/>
    <cellStyle name="60% - Accent6 2" xfId="84"/>
    <cellStyle name="60% - Accent6 3" xfId="85"/>
    <cellStyle name="60% - Accent6 4" xfId="86"/>
    <cellStyle name="60% - Accent6 5" xfId="87"/>
    <cellStyle name="A4 Small 210 x 297 mm" xfId="6"/>
    <cellStyle name="Accent1 2" xfId="88"/>
    <cellStyle name="Accent1 3" xfId="89"/>
    <cellStyle name="Accent1 4" xfId="90"/>
    <cellStyle name="Accent1 5" xfId="91"/>
    <cellStyle name="Accent2 2" xfId="92"/>
    <cellStyle name="Accent2 3" xfId="93"/>
    <cellStyle name="Accent2 4" xfId="94"/>
    <cellStyle name="Accent2 5" xfId="95"/>
    <cellStyle name="Accent3 2" xfId="96"/>
    <cellStyle name="Accent3 3" xfId="97"/>
    <cellStyle name="Accent3 4" xfId="98"/>
    <cellStyle name="Accent3 5" xfId="99"/>
    <cellStyle name="Accent4 2" xfId="100"/>
    <cellStyle name="Accent4 3" xfId="101"/>
    <cellStyle name="Accent4 4" xfId="102"/>
    <cellStyle name="Accent4 5" xfId="103"/>
    <cellStyle name="Accent5 2" xfId="104"/>
    <cellStyle name="Accent5 3" xfId="105"/>
    <cellStyle name="Accent5 4" xfId="106"/>
    <cellStyle name="Accent5 5" xfId="107"/>
    <cellStyle name="Accent6 2" xfId="108"/>
    <cellStyle name="Accent6 3" xfId="109"/>
    <cellStyle name="Accent6 4" xfId="110"/>
    <cellStyle name="Accent6 5" xfId="111"/>
    <cellStyle name="Bad 2" xfId="112"/>
    <cellStyle name="Bad 3" xfId="113"/>
    <cellStyle name="Bad 4" xfId="114"/>
    <cellStyle name="Bad 5" xfId="115"/>
    <cellStyle name="Calculation 2" xfId="116"/>
    <cellStyle name="Calculation 3" xfId="117"/>
    <cellStyle name="Calculation 4" xfId="118"/>
    <cellStyle name="Calculation 5" xfId="119"/>
    <cellStyle name="Check Cell 2" xfId="120"/>
    <cellStyle name="Check Cell 3" xfId="121"/>
    <cellStyle name="Check Cell 4" xfId="122"/>
    <cellStyle name="Check Cell 5" xfId="123"/>
    <cellStyle name="Explanatory Text 2" xfId="124"/>
    <cellStyle name="Explanatory Text 3" xfId="125"/>
    <cellStyle name="Explanatory Text 4" xfId="126"/>
    <cellStyle name="Explanatory Text 5" xfId="127"/>
    <cellStyle name="Good 2" xfId="128"/>
    <cellStyle name="Good 3" xfId="129"/>
    <cellStyle name="Good 4" xfId="130"/>
    <cellStyle name="Good 5" xfId="131"/>
    <cellStyle name="Heading 1 2" xfId="132"/>
    <cellStyle name="Heading 1 3" xfId="133"/>
    <cellStyle name="Heading 1 4" xfId="134"/>
    <cellStyle name="Heading 1 5" xfId="135"/>
    <cellStyle name="Heading 2 2" xfId="136"/>
    <cellStyle name="Heading 2 3" xfId="137"/>
    <cellStyle name="Heading 2 4" xfId="138"/>
    <cellStyle name="Heading 2 5" xfId="139"/>
    <cellStyle name="Heading 3 2" xfId="140"/>
    <cellStyle name="Heading 3 3" xfId="141"/>
    <cellStyle name="Heading 3 4" xfId="142"/>
    <cellStyle name="Heading 3 5" xfId="143"/>
    <cellStyle name="Heading 4 2" xfId="144"/>
    <cellStyle name="Heading 4 3" xfId="145"/>
    <cellStyle name="Heading 4 4" xfId="146"/>
    <cellStyle name="Heading 4 5" xfId="147"/>
    <cellStyle name="Input 2" xfId="148"/>
    <cellStyle name="Input 3" xfId="149"/>
    <cellStyle name="Input 4" xfId="150"/>
    <cellStyle name="Input 5" xfId="151"/>
    <cellStyle name="kolona A" xfId="7"/>
    <cellStyle name="kolona B" xfId="8"/>
    <cellStyle name="kolona C" xfId="9"/>
    <cellStyle name="kolona D" xfId="10"/>
    <cellStyle name="kolona E" xfId="11"/>
    <cellStyle name="Linked Cell 2" xfId="152"/>
    <cellStyle name="Linked Cell 3" xfId="153"/>
    <cellStyle name="Linked Cell 4" xfId="154"/>
    <cellStyle name="Linked Cell 5" xfId="155"/>
    <cellStyle name="Neutral 2" xfId="156"/>
    <cellStyle name="Neutral 3" xfId="157"/>
    <cellStyle name="Neutral 4" xfId="158"/>
    <cellStyle name="Neutral 5" xfId="159"/>
    <cellStyle name="Normal" xfId="0" builtinId="0"/>
    <cellStyle name="Normal 10" xfId="160"/>
    <cellStyle name="Normal 10 2" xfId="161"/>
    <cellStyle name="Normal 11" xfId="162"/>
    <cellStyle name="Normal 11 2" xfId="163"/>
    <cellStyle name="Normal 12" xfId="164"/>
    <cellStyle name="Normal 12 2" xfId="165"/>
    <cellStyle name="Normal 13" xfId="166"/>
    <cellStyle name="Normal 13 2" xfId="167"/>
    <cellStyle name="Normal 14" xfId="168"/>
    <cellStyle name="Normal 14 2" xfId="169"/>
    <cellStyle name="Normal 15" xfId="170"/>
    <cellStyle name="Normal 15 2" xfId="171"/>
    <cellStyle name="Normal 16" xfId="172"/>
    <cellStyle name="Normal 16 2" xfId="173"/>
    <cellStyle name="Normal 17" xfId="174"/>
    <cellStyle name="Normal 17 2" xfId="175"/>
    <cellStyle name="Normal 18" xfId="176"/>
    <cellStyle name="Normal 18 2" xfId="177"/>
    <cellStyle name="Normal 19" xfId="178"/>
    <cellStyle name="Normal 19 2" xfId="179"/>
    <cellStyle name="Normal 2" xfId="1"/>
    <cellStyle name="Normal 2 2" xfId="180"/>
    <cellStyle name="Normal 2 3" xfId="181"/>
    <cellStyle name="Normal 2 4" xfId="182"/>
    <cellStyle name="Normal 2 5" xfId="183"/>
    <cellStyle name="Normal 2 6" xfId="184"/>
    <cellStyle name="Normal 2 7" xfId="185"/>
    <cellStyle name="Normal 2 8" xfId="186"/>
    <cellStyle name="Normal 20" xfId="187"/>
    <cellStyle name="Normal 20 2" xfId="188"/>
    <cellStyle name="Normal 20 3" xfId="189"/>
    <cellStyle name="Normal 21" xfId="15"/>
    <cellStyle name="Normal 21 2" xfId="190"/>
    <cellStyle name="Normal 22" xfId="191"/>
    <cellStyle name="Normal 22 2" xfId="192"/>
    <cellStyle name="Normal 23" xfId="193"/>
    <cellStyle name="Normal 23 2" xfId="194"/>
    <cellStyle name="Normal 24" xfId="195"/>
    <cellStyle name="Normal 24 2" xfId="196"/>
    <cellStyle name="Normal 25" xfId="197"/>
    <cellStyle name="Normal 25 2" xfId="198"/>
    <cellStyle name="Normal 26" xfId="199"/>
    <cellStyle name="Normal 26 2" xfId="200"/>
    <cellStyle name="Normal 27" xfId="201"/>
    <cellStyle name="Normal 27 2" xfId="202"/>
    <cellStyle name="Normal 28" xfId="203"/>
    <cellStyle name="Normal 28 2" xfId="204"/>
    <cellStyle name="Normal 28 3" xfId="205"/>
    <cellStyle name="Normal 29" xfId="206"/>
    <cellStyle name="Normal 29 2" xfId="207"/>
    <cellStyle name="Normal 29 3" xfId="208"/>
    <cellStyle name="Normal 3" xfId="2"/>
    <cellStyle name="Normal 3 2" xfId="209"/>
    <cellStyle name="Normal 3 3" xfId="210"/>
    <cellStyle name="Normal 3 4" xfId="211"/>
    <cellStyle name="Normal 3 5" xfId="212"/>
    <cellStyle name="Normal 3 6" xfId="213"/>
    <cellStyle name="Normal 3 7" xfId="214"/>
    <cellStyle name="Normal 3 8" xfId="215"/>
    <cellStyle name="Normal 3 9" xfId="272"/>
    <cellStyle name="Normal 30" xfId="216"/>
    <cellStyle name="Normal 30 2" xfId="217"/>
    <cellStyle name="Normal 30 3" xfId="218"/>
    <cellStyle name="Normal 30 4" xfId="219"/>
    <cellStyle name="Normal 30 5" xfId="220"/>
    <cellStyle name="Normal 31" xfId="271"/>
    <cellStyle name="Normal 4" xfId="3"/>
    <cellStyle name="Normal 4 2" xfId="221"/>
    <cellStyle name="Normal 5" xfId="5"/>
    <cellStyle name="Normal 5 2" xfId="222"/>
    <cellStyle name="Normal 5 3" xfId="223"/>
    <cellStyle name="Normal 5 4" xfId="224"/>
    <cellStyle name="Normal 5 5" xfId="225"/>
    <cellStyle name="Normal 5 6" xfId="226"/>
    <cellStyle name="Normal 5 7" xfId="227"/>
    <cellStyle name="Normal 5 8" xfId="228"/>
    <cellStyle name="Normal 6" xfId="229"/>
    <cellStyle name="Normal 6 2" xfId="230"/>
    <cellStyle name="Normal 6 3" xfId="231"/>
    <cellStyle name="Normal 7" xfId="232"/>
    <cellStyle name="Normal 7 2" xfId="233"/>
    <cellStyle name="Normal 8" xfId="234"/>
    <cellStyle name="Normal 8 2" xfId="235"/>
    <cellStyle name="Normal 8 3" xfId="236"/>
    <cellStyle name="Normal 8 4" xfId="237"/>
    <cellStyle name="Normal 9" xfId="238"/>
    <cellStyle name="Normal 9 2" xfId="239"/>
    <cellStyle name="Normal_KALKU 3" xfId="4"/>
    <cellStyle name="Normalno 2" xfId="240"/>
    <cellStyle name="Normalno 2 2" xfId="241"/>
    <cellStyle name="Normalno 2 3" xfId="242"/>
    <cellStyle name="Normalno 2 4" xfId="243"/>
    <cellStyle name="Normalno 3" xfId="14"/>
    <cellStyle name="Normalno 4" xfId="244"/>
    <cellStyle name="Normalno 5" xfId="245"/>
    <cellStyle name="Note 2" xfId="246"/>
    <cellStyle name="Note 3" xfId="247"/>
    <cellStyle name="Note 4" xfId="248"/>
    <cellStyle name="Note 5" xfId="249"/>
    <cellStyle name="Note 6" xfId="250"/>
    <cellStyle name="Obično 2 2" xfId="251"/>
    <cellStyle name="Obično 3" xfId="252"/>
    <cellStyle name="Obično 5" xfId="253"/>
    <cellStyle name="Obično_kanalizacija" xfId="254"/>
    <cellStyle name="Output 2" xfId="255"/>
    <cellStyle name="Output 3" xfId="256"/>
    <cellStyle name="Output 4" xfId="257"/>
    <cellStyle name="Output 5" xfId="258"/>
    <cellStyle name="Stil 1" xfId="12"/>
    <cellStyle name="Style 1" xfId="13"/>
    <cellStyle name="Title 2" xfId="259"/>
    <cellStyle name="Title 3" xfId="260"/>
    <cellStyle name="Title 4" xfId="261"/>
    <cellStyle name="Title 5" xfId="262"/>
    <cellStyle name="Total 2" xfId="263"/>
    <cellStyle name="Total 3" xfId="264"/>
    <cellStyle name="Total 4" xfId="265"/>
    <cellStyle name="Total 5" xfId="266"/>
    <cellStyle name="Warning Text 2" xfId="267"/>
    <cellStyle name="Warning Text 3" xfId="268"/>
    <cellStyle name="Warning Text 4" xfId="269"/>
    <cellStyle name="Warning Text 5" xfId="27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81"/>
  </cols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tabSelected="1" view="pageBreakPreview" zoomScale="145" zoomScaleNormal="150" zoomScaleSheetLayoutView="145" workbookViewId="0">
      <selection activeCell="G21" sqref="G21"/>
    </sheetView>
  </sheetViews>
  <sheetFormatPr defaultRowHeight="12.75" x14ac:dyDescent="0.2"/>
  <cols>
    <col min="1" max="1" width="5.7109375" style="35" customWidth="1"/>
    <col min="2" max="2" width="4.28515625" style="28" customWidth="1"/>
    <col min="3" max="3" width="15" style="42" customWidth="1"/>
    <col min="4" max="4" width="35" style="42" customWidth="1"/>
    <col min="5" max="5" width="8.5703125" style="43" customWidth="1"/>
    <col min="6" max="6" width="8.5703125" style="44" customWidth="1"/>
    <col min="7" max="8" width="12.85546875" style="29" customWidth="1"/>
    <col min="9" max="9" width="32.5703125" style="11" customWidth="1"/>
    <col min="10" max="256" width="9.140625" style="12"/>
    <col min="257" max="257" width="5.7109375" style="12" customWidth="1"/>
    <col min="258" max="258" width="4.28515625" style="12" customWidth="1"/>
    <col min="259" max="259" width="15" style="12" customWidth="1"/>
    <col min="260" max="260" width="35" style="12" customWidth="1"/>
    <col min="261" max="262" width="8.5703125" style="12" customWidth="1"/>
    <col min="263" max="264" width="12.85546875" style="12" customWidth="1"/>
    <col min="265" max="265" width="64.140625" style="12" customWidth="1"/>
    <col min="266" max="512" width="9.140625" style="12"/>
    <col min="513" max="513" width="5.7109375" style="12" customWidth="1"/>
    <col min="514" max="514" width="4.28515625" style="12" customWidth="1"/>
    <col min="515" max="515" width="15" style="12" customWidth="1"/>
    <col min="516" max="516" width="35" style="12" customWidth="1"/>
    <col min="517" max="518" width="8.5703125" style="12" customWidth="1"/>
    <col min="519" max="520" width="12.85546875" style="12" customWidth="1"/>
    <col min="521" max="521" width="64.140625" style="12" customWidth="1"/>
    <col min="522" max="768" width="9.140625" style="12"/>
    <col min="769" max="769" width="5.7109375" style="12" customWidth="1"/>
    <col min="770" max="770" width="4.28515625" style="12" customWidth="1"/>
    <col min="771" max="771" width="15" style="12" customWidth="1"/>
    <col min="772" max="772" width="35" style="12" customWidth="1"/>
    <col min="773" max="774" width="8.5703125" style="12" customWidth="1"/>
    <col min="775" max="776" width="12.85546875" style="12" customWidth="1"/>
    <col min="777" max="777" width="64.140625" style="12" customWidth="1"/>
    <col min="778" max="1024" width="9.140625" style="12"/>
    <col min="1025" max="1025" width="5.7109375" style="12" customWidth="1"/>
    <col min="1026" max="1026" width="4.28515625" style="12" customWidth="1"/>
    <col min="1027" max="1027" width="15" style="12" customWidth="1"/>
    <col min="1028" max="1028" width="35" style="12" customWidth="1"/>
    <col min="1029" max="1030" width="8.5703125" style="12" customWidth="1"/>
    <col min="1031" max="1032" width="12.85546875" style="12" customWidth="1"/>
    <col min="1033" max="1033" width="64.140625" style="12" customWidth="1"/>
    <col min="1034" max="1280" width="9.140625" style="12"/>
    <col min="1281" max="1281" width="5.7109375" style="12" customWidth="1"/>
    <col min="1282" max="1282" width="4.28515625" style="12" customWidth="1"/>
    <col min="1283" max="1283" width="15" style="12" customWidth="1"/>
    <col min="1284" max="1284" width="35" style="12" customWidth="1"/>
    <col min="1285" max="1286" width="8.5703125" style="12" customWidth="1"/>
    <col min="1287" max="1288" width="12.85546875" style="12" customWidth="1"/>
    <col min="1289" max="1289" width="64.140625" style="12" customWidth="1"/>
    <col min="1290" max="1536" width="9.140625" style="12"/>
    <col min="1537" max="1537" width="5.7109375" style="12" customWidth="1"/>
    <col min="1538" max="1538" width="4.28515625" style="12" customWidth="1"/>
    <col min="1539" max="1539" width="15" style="12" customWidth="1"/>
    <col min="1540" max="1540" width="35" style="12" customWidth="1"/>
    <col min="1541" max="1542" width="8.5703125" style="12" customWidth="1"/>
    <col min="1543" max="1544" width="12.85546875" style="12" customWidth="1"/>
    <col min="1545" max="1545" width="64.140625" style="12" customWidth="1"/>
    <col min="1546" max="1792" width="9.140625" style="12"/>
    <col min="1793" max="1793" width="5.7109375" style="12" customWidth="1"/>
    <col min="1794" max="1794" width="4.28515625" style="12" customWidth="1"/>
    <col min="1795" max="1795" width="15" style="12" customWidth="1"/>
    <col min="1796" max="1796" width="35" style="12" customWidth="1"/>
    <col min="1797" max="1798" width="8.5703125" style="12" customWidth="1"/>
    <col min="1799" max="1800" width="12.85546875" style="12" customWidth="1"/>
    <col min="1801" max="1801" width="64.140625" style="12" customWidth="1"/>
    <col min="1802" max="2048" width="9.140625" style="12"/>
    <col min="2049" max="2049" width="5.7109375" style="12" customWidth="1"/>
    <col min="2050" max="2050" width="4.28515625" style="12" customWidth="1"/>
    <col min="2051" max="2051" width="15" style="12" customWidth="1"/>
    <col min="2052" max="2052" width="35" style="12" customWidth="1"/>
    <col min="2053" max="2054" width="8.5703125" style="12" customWidth="1"/>
    <col min="2055" max="2056" width="12.85546875" style="12" customWidth="1"/>
    <col min="2057" max="2057" width="64.140625" style="12" customWidth="1"/>
    <col min="2058" max="2304" width="9.140625" style="12"/>
    <col min="2305" max="2305" width="5.7109375" style="12" customWidth="1"/>
    <col min="2306" max="2306" width="4.28515625" style="12" customWidth="1"/>
    <col min="2307" max="2307" width="15" style="12" customWidth="1"/>
    <col min="2308" max="2308" width="35" style="12" customWidth="1"/>
    <col min="2309" max="2310" width="8.5703125" style="12" customWidth="1"/>
    <col min="2311" max="2312" width="12.85546875" style="12" customWidth="1"/>
    <col min="2313" max="2313" width="64.140625" style="12" customWidth="1"/>
    <col min="2314" max="2560" width="9.140625" style="12"/>
    <col min="2561" max="2561" width="5.7109375" style="12" customWidth="1"/>
    <col min="2562" max="2562" width="4.28515625" style="12" customWidth="1"/>
    <col min="2563" max="2563" width="15" style="12" customWidth="1"/>
    <col min="2564" max="2564" width="35" style="12" customWidth="1"/>
    <col min="2565" max="2566" width="8.5703125" style="12" customWidth="1"/>
    <col min="2567" max="2568" width="12.85546875" style="12" customWidth="1"/>
    <col min="2569" max="2569" width="64.140625" style="12" customWidth="1"/>
    <col min="2570" max="2816" width="9.140625" style="12"/>
    <col min="2817" max="2817" width="5.7109375" style="12" customWidth="1"/>
    <col min="2818" max="2818" width="4.28515625" style="12" customWidth="1"/>
    <col min="2819" max="2819" width="15" style="12" customWidth="1"/>
    <col min="2820" max="2820" width="35" style="12" customWidth="1"/>
    <col min="2821" max="2822" width="8.5703125" style="12" customWidth="1"/>
    <col min="2823" max="2824" width="12.85546875" style="12" customWidth="1"/>
    <col min="2825" max="2825" width="64.140625" style="12" customWidth="1"/>
    <col min="2826" max="3072" width="9.140625" style="12"/>
    <col min="3073" max="3073" width="5.7109375" style="12" customWidth="1"/>
    <col min="3074" max="3074" width="4.28515625" style="12" customWidth="1"/>
    <col min="3075" max="3075" width="15" style="12" customWidth="1"/>
    <col min="3076" max="3076" width="35" style="12" customWidth="1"/>
    <col min="3077" max="3078" width="8.5703125" style="12" customWidth="1"/>
    <col min="3079" max="3080" width="12.85546875" style="12" customWidth="1"/>
    <col min="3081" max="3081" width="64.140625" style="12" customWidth="1"/>
    <col min="3082" max="3328" width="9.140625" style="12"/>
    <col min="3329" max="3329" width="5.7109375" style="12" customWidth="1"/>
    <col min="3330" max="3330" width="4.28515625" style="12" customWidth="1"/>
    <col min="3331" max="3331" width="15" style="12" customWidth="1"/>
    <col min="3332" max="3332" width="35" style="12" customWidth="1"/>
    <col min="3333" max="3334" width="8.5703125" style="12" customWidth="1"/>
    <col min="3335" max="3336" width="12.85546875" style="12" customWidth="1"/>
    <col min="3337" max="3337" width="64.140625" style="12" customWidth="1"/>
    <col min="3338" max="3584" width="9.140625" style="12"/>
    <col min="3585" max="3585" width="5.7109375" style="12" customWidth="1"/>
    <col min="3586" max="3586" width="4.28515625" style="12" customWidth="1"/>
    <col min="3587" max="3587" width="15" style="12" customWidth="1"/>
    <col min="3588" max="3588" width="35" style="12" customWidth="1"/>
    <col min="3589" max="3590" width="8.5703125" style="12" customWidth="1"/>
    <col min="3591" max="3592" width="12.85546875" style="12" customWidth="1"/>
    <col min="3593" max="3593" width="64.140625" style="12" customWidth="1"/>
    <col min="3594" max="3840" width="9.140625" style="12"/>
    <col min="3841" max="3841" width="5.7109375" style="12" customWidth="1"/>
    <col min="3842" max="3842" width="4.28515625" style="12" customWidth="1"/>
    <col min="3843" max="3843" width="15" style="12" customWidth="1"/>
    <col min="3844" max="3844" width="35" style="12" customWidth="1"/>
    <col min="3845" max="3846" width="8.5703125" style="12" customWidth="1"/>
    <col min="3847" max="3848" width="12.85546875" style="12" customWidth="1"/>
    <col min="3849" max="3849" width="64.140625" style="12" customWidth="1"/>
    <col min="3850" max="4096" width="9.140625" style="12"/>
    <col min="4097" max="4097" width="5.7109375" style="12" customWidth="1"/>
    <col min="4098" max="4098" width="4.28515625" style="12" customWidth="1"/>
    <col min="4099" max="4099" width="15" style="12" customWidth="1"/>
    <col min="4100" max="4100" width="35" style="12" customWidth="1"/>
    <col min="4101" max="4102" width="8.5703125" style="12" customWidth="1"/>
    <col min="4103" max="4104" width="12.85546875" style="12" customWidth="1"/>
    <col min="4105" max="4105" width="64.140625" style="12" customWidth="1"/>
    <col min="4106" max="4352" width="9.140625" style="12"/>
    <col min="4353" max="4353" width="5.7109375" style="12" customWidth="1"/>
    <col min="4354" max="4354" width="4.28515625" style="12" customWidth="1"/>
    <col min="4355" max="4355" width="15" style="12" customWidth="1"/>
    <col min="4356" max="4356" width="35" style="12" customWidth="1"/>
    <col min="4357" max="4358" width="8.5703125" style="12" customWidth="1"/>
    <col min="4359" max="4360" width="12.85546875" style="12" customWidth="1"/>
    <col min="4361" max="4361" width="64.140625" style="12" customWidth="1"/>
    <col min="4362" max="4608" width="9.140625" style="12"/>
    <col min="4609" max="4609" width="5.7109375" style="12" customWidth="1"/>
    <col min="4610" max="4610" width="4.28515625" style="12" customWidth="1"/>
    <col min="4611" max="4611" width="15" style="12" customWidth="1"/>
    <col min="4612" max="4612" width="35" style="12" customWidth="1"/>
    <col min="4613" max="4614" width="8.5703125" style="12" customWidth="1"/>
    <col min="4615" max="4616" width="12.85546875" style="12" customWidth="1"/>
    <col min="4617" max="4617" width="64.140625" style="12" customWidth="1"/>
    <col min="4618" max="4864" width="9.140625" style="12"/>
    <col min="4865" max="4865" width="5.7109375" style="12" customWidth="1"/>
    <col min="4866" max="4866" width="4.28515625" style="12" customWidth="1"/>
    <col min="4867" max="4867" width="15" style="12" customWidth="1"/>
    <col min="4868" max="4868" width="35" style="12" customWidth="1"/>
    <col min="4869" max="4870" width="8.5703125" style="12" customWidth="1"/>
    <col min="4871" max="4872" width="12.85546875" style="12" customWidth="1"/>
    <col min="4873" max="4873" width="64.140625" style="12" customWidth="1"/>
    <col min="4874" max="5120" width="9.140625" style="12"/>
    <col min="5121" max="5121" width="5.7109375" style="12" customWidth="1"/>
    <col min="5122" max="5122" width="4.28515625" style="12" customWidth="1"/>
    <col min="5123" max="5123" width="15" style="12" customWidth="1"/>
    <col min="5124" max="5124" width="35" style="12" customWidth="1"/>
    <col min="5125" max="5126" width="8.5703125" style="12" customWidth="1"/>
    <col min="5127" max="5128" width="12.85546875" style="12" customWidth="1"/>
    <col min="5129" max="5129" width="64.140625" style="12" customWidth="1"/>
    <col min="5130" max="5376" width="9.140625" style="12"/>
    <col min="5377" max="5377" width="5.7109375" style="12" customWidth="1"/>
    <col min="5378" max="5378" width="4.28515625" style="12" customWidth="1"/>
    <col min="5379" max="5379" width="15" style="12" customWidth="1"/>
    <col min="5380" max="5380" width="35" style="12" customWidth="1"/>
    <col min="5381" max="5382" width="8.5703125" style="12" customWidth="1"/>
    <col min="5383" max="5384" width="12.85546875" style="12" customWidth="1"/>
    <col min="5385" max="5385" width="64.140625" style="12" customWidth="1"/>
    <col min="5386" max="5632" width="9.140625" style="12"/>
    <col min="5633" max="5633" width="5.7109375" style="12" customWidth="1"/>
    <col min="5634" max="5634" width="4.28515625" style="12" customWidth="1"/>
    <col min="5635" max="5635" width="15" style="12" customWidth="1"/>
    <col min="5636" max="5636" width="35" style="12" customWidth="1"/>
    <col min="5637" max="5638" width="8.5703125" style="12" customWidth="1"/>
    <col min="5639" max="5640" width="12.85546875" style="12" customWidth="1"/>
    <col min="5641" max="5641" width="64.140625" style="12" customWidth="1"/>
    <col min="5642" max="5888" width="9.140625" style="12"/>
    <col min="5889" max="5889" width="5.7109375" style="12" customWidth="1"/>
    <col min="5890" max="5890" width="4.28515625" style="12" customWidth="1"/>
    <col min="5891" max="5891" width="15" style="12" customWidth="1"/>
    <col min="5892" max="5892" width="35" style="12" customWidth="1"/>
    <col min="5893" max="5894" width="8.5703125" style="12" customWidth="1"/>
    <col min="5895" max="5896" width="12.85546875" style="12" customWidth="1"/>
    <col min="5897" max="5897" width="64.140625" style="12" customWidth="1"/>
    <col min="5898" max="6144" width="9.140625" style="12"/>
    <col min="6145" max="6145" width="5.7109375" style="12" customWidth="1"/>
    <col min="6146" max="6146" width="4.28515625" style="12" customWidth="1"/>
    <col min="6147" max="6147" width="15" style="12" customWidth="1"/>
    <col min="6148" max="6148" width="35" style="12" customWidth="1"/>
    <col min="6149" max="6150" width="8.5703125" style="12" customWidth="1"/>
    <col min="6151" max="6152" width="12.85546875" style="12" customWidth="1"/>
    <col min="6153" max="6153" width="64.140625" style="12" customWidth="1"/>
    <col min="6154" max="6400" width="9.140625" style="12"/>
    <col min="6401" max="6401" width="5.7109375" style="12" customWidth="1"/>
    <col min="6402" max="6402" width="4.28515625" style="12" customWidth="1"/>
    <col min="6403" max="6403" width="15" style="12" customWidth="1"/>
    <col min="6404" max="6404" width="35" style="12" customWidth="1"/>
    <col min="6405" max="6406" width="8.5703125" style="12" customWidth="1"/>
    <col min="6407" max="6408" width="12.85546875" style="12" customWidth="1"/>
    <col min="6409" max="6409" width="64.140625" style="12" customWidth="1"/>
    <col min="6410" max="6656" width="9.140625" style="12"/>
    <col min="6657" max="6657" width="5.7109375" style="12" customWidth="1"/>
    <col min="6658" max="6658" width="4.28515625" style="12" customWidth="1"/>
    <col min="6659" max="6659" width="15" style="12" customWidth="1"/>
    <col min="6660" max="6660" width="35" style="12" customWidth="1"/>
    <col min="6661" max="6662" width="8.5703125" style="12" customWidth="1"/>
    <col min="6663" max="6664" width="12.85546875" style="12" customWidth="1"/>
    <col min="6665" max="6665" width="64.140625" style="12" customWidth="1"/>
    <col min="6666" max="6912" width="9.140625" style="12"/>
    <col min="6913" max="6913" width="5.7109375" style="12" customWidth="1"/>
    <col min="6914" max="6914" width="4.28515625" style="12" customWidth="1"/>
    <col min="6915" max="6915" width="15" style="12" customWidth="1"/>
    <col min="6916" max="6916" width="35" style="12" customWidth="1"/>
    <col min="6917" max="6918" width="8.5703125" style="12" customWidth="1"/>
    <col min="6919" max="6920" width="12.85546875" style="12" customWidth="1"/>
    <col min="6921" max="6921" width="64.140625" style="12" customWidth="1"/>
    <col min="6922" max="7168" width="9.140625" style="12"/>
    <col min="7169" max="7169" width="5.7109375" style="12" customWidth="1"/>
    <col min="7170" max="7170" width="4.28515625" style="12" customWidth="1"/>
    <col min="7171" max="7171" width="15" style="12" customWidth="1"/>
    <col min="7172" max="7172" width="35" style="12" customWidth="1"/>
    <col min="7173" max="7174" width="8.5703125" style="12" customWidth="1"/>
    <col min="7175" max="7176" width="12.85546875" style="12" customWidth="1"/>
    <col min="7177" max="7177" width="64.140625" style="12" customWidth="1"/>
    <col min="7178" max="7424" width="9.140625" style="12"/>
    <col min="7425" max="7425" width="5.7109375" style="12" customWidth="1"/>
    <col min="7426" max="7426" width="4.28515625" style="12" customWidth="1"/>
    <col min="7427" max="7427" width="15" style="12" customWidth="1"/>
    <col min="7428" max="7428" width="35" style="12" customWidth="1"/>
    <col min="7429" max="7430" width="8.5703125" style="12" customWidth="1"/>
    <col min="7431" max="7432" width="12.85546875" style="12" customWidth="1"/>
    <col min="7433" max="7433" width="64.140625" style="12" customWidth="1"/>
    <col min="7434" max="7680" width="9.140625" style="12"/>
    <col min="7681" max="7681" width="5.7109375" style="12" customWidth="1"/>
    <col min="7682" max="7682" width="4.28515625" style="12" customWidth="1"/>
    <col min="7683" max="7683" width="15" style="12" customWidth="1"/>
    <col min="7684" max="7684" width="35" style="12" customWidth="1"/>
    <col min="7685" max="7686" width="8.5703125" style="12" customWidth="1"/>
    <col min="7687" max="7688" width="12.85546875" style="12" customWidth="1"/>
    <col min="7689" max="7689" width="64.140625" style="12" customWidth="1"/>
    <col min="7690" max="7936" width="9.140625" style="12"/>
    <col min="7937" max="7937" width="5.7109375" style="12" customWidth="1"/>
    <col min="7938" max="7938" width="4.28515625" style="12" customWidth="1"/>
    <col min="7939" max="7939" width="15" style="12" customWidth="1"/>
    <col min="7940" max="7940" width="35" style="12" customWidth="1"/>
    <col min="7941" max="7942" width="8.5703125" style="12" customWidth="1"/>
    <col min="7943" max="7944" width="12.85546875" style="12" customWidth="1"/>
    <col min="7945" max="7945" width="64.140625" style="12" customWidth="1"/>
    <col min="7946" max="8192" width="9.140625" style="12"/>
    <col min="8193" max="8193" width="5.7109375" style="12" customWidth="1"/>
    <col min="8194" max="8194" width="4.28515625" style="12" customWidth="1"/>
    <col min="8195" max="8195" width="15" style="12" customWidth="1"/>
    <col min="8196" max="8196" width="35" style="12" customWidth="1"/>
    <col min="8197" max="8198" width="8.5703125" style="12" customWidth="1"/>
    <col min="8199" max="8200" width="12.85546875" style="12" customWidth="1"/>
    <col min="8201" max="8201" width="64.140625" style="12" customWidth="1"/>
    <col min="8202" max="8448" width="9.140625" style="12"/>
    <col min="8449" max="8449" width="5.7109375" style="12" customWidth="1"/>
    <col min="8450" max="8450" width="4.28515625" style="12" customWidth="1"/>
    <col min="8451" max="8451" width="15" style="12" customWidth="1"/>
    <col min="8452" max="8452" width="35" style="12" customWidth="1"/>
    <col min="8453" max="8454" width="8.5703125" style="12" customWidth="1"/>
    <col min="8455" max="8456" width="12.85546875" style="12" customWidth="1"/>
    <col min="8457" max="8457" width="64.140625" style="12" customWidth="1"/>
    <col min="8458" max="8704" width="9.140625" style="12"/>
    <col min="8705" max="8705" width="5.7109375" style="12" customWidth="1"/>
    <col min="8706" max="8706" width="4.28515625" style="12" customWidth="1"/>
    <col min="8707" max="8707" width="15" style="12" customWidth="1"/>
    <col min="8708" max="8708" width="35" style="12" customWidth="1"/>
    <col min="8709" max="8710" width="8.5703125" style="12" customWidth="1"/>
    <col min="8711" max="8712" width="12.85546875" style="12" customWidth="1"/>
    <col min="8713" max="8713" width="64.140625" style="12" customWidth="1"/>
    <col min="8714" max="8960" width="9.140625" style="12"/>
    <col min="8961" max="8961" width="5.7109375" style="12" customWidth="1"/>
    <col min="8962" max="8962" width="4.28515625" style="12" customWidth="1"/>
    <col min="8963" max="8963" width="15" style="12" customWidth="1"/>
    <col min="8964" max="8964" width="35" style="12" customWidth="1"/>
    <col min="8965" max="8966" width="8.5703125" style="12" customWidth="1"/>
    <col min="8967" max="8968" width="12.85546875" style="12" customWidth="1"/>
    <col min="8969" max="8969" width="64.140625" style="12" customWidth="1"/>
    <col min="8970" max="9216" width="9.140625" style="12"/>
    <col min="9217" max="9217" width="5.7109375" style="12" customWidth="1"/>
    <col min="9218" max="9218" width="4.28515625" style="12" customWidth="1"/>
    <col min="9219" max="9219" width="15" style="12" customWidth="1"/>
    <col min="9220" max="9220" width="35" style="12" customWidth="1"/>
    <col min="9221" max="9222" width="8.5703125" style="12" customWidth="1"/>
    <col min="9223" max="9224" width="12.85546875" style="12" customWidth="1"/>
    <col min="9225" max="9225" width="64.140625" style="12" customWidth="1"/>
    <col min="9226" max="9472" width="9.140625" style="12"/>
    <col min="9473" max="9473" width="5.7109375" style="12" customWidth="1"/>
    <col min="9474" max="9474" width="4.28515625" style="12" customWidth="1"/>
    <col min="9475" max="9475" width="15" style="12" customWidth="1"/>
    <col min="9476" max="9476" width="35" style="12" customWidth="1"/>
    <col min="9477" max="9478" width="8.5703125" style="12" customWidth="1"/>
    <col min="9479" max="9480" width="12.85546875" style="12" customWidth="1"/>
    <col min="9481" max="9481" width="64.140625" style="12" customWidth="1"/>
    <col min="9482" max="9728" width="9.140625" style="12"/>
    <col min="9729" max="9729" width="5.7109375" style="12" customWidth="1"/>
    <col min="9730" max="9730" width="4.28515625" style="12" customWidth="1"/>
    <col min="9731" max="9731" width="15" style="12" customWidth="1"/>
    <col min="9732" max="9732" width="35" style="12" customWidth="1"/>
    <col min="9733" max="9734" width="8.5703125" style="12" customWidth="1"/>
    <col min="9735" max="9736" width="12.85546875" style="12" customWidth="1"/>
    <col min="9737" max="9737" width="64.140625" style="12" customWidth="1"/>
    <col min="9738" max="9984" width="9.140625" style="12"/>
    <col min="9985" max="9985" width="5.7109375" style="12" customWidth="1"/>
    <col min="9986" max="9986" width="4.28515625" style="12" customWidth="1"/>
    <col min="9987" max="9987" width="15" style="12" customWidth="1"/>
    <col min="9988" max="9988" width="35" style="12" customWidth="1"/>
    <col min="9989" max="9990" width="8.5703125" style="12" customWidth="1"/>
    <col min="9991" max="9992" width="12.85546875" style="12" customWidth="1"/>
    <col min="9993" max="9993" width="64.140625" style="12" customWidth="1"/>
    <col min="9994" max="10240" width="9.140625" style="12"/>
    <col min="10241" max="10241" width="5.7109375" style="12" customWidth="1"/>
    <col min="10242" max="10242" width="4.28515625" style="12" customWidth="1"/>
    <col min="10243" max="10243" width="15" style="12" customWidth="1"/>
    <col min="10244" max="10244" width="35" style="12" customWidth="1"/>
    <col min="10245" max="10246" width="8.5703125" style="12" customWidth="1"/>
    <col min="10247" max="10248" width="12.85546875" style="12" customWidth="1"/>
    <col min="10249" max="10249" width="64.140625" style="12" customWidth="1"/>
    <col min="10250" max="10496" width="9.140625" style="12"/>
    <col min="10497" max="10497" width="5.7109375" style="12" customWidth="1"/>
    <col min="10498" max="10498" width="4.28515625" style="12" customWidth="1"/>
    <col min="10499" max="10499" width="15" style="12" customWidth="1"/>
    <col min="10500" max="10500" width="35" style="12" customWidth="1"/>
    <col min="10501" max="10502" width="8.5703125" style="12" customWidth="1"/>
    <col min="10503" max="10504" width="12.85546875" style="12" customWidth="1"/>
    <col min="10505" max="10505" width="64.140625" style="12" customWidth="1"/>
    <col min="10506" max="10752" width="9.140625" style="12"/>
    <col min="10753" max="10753" width="5.7109375" style="12" customWidth="1"/>
    <col min="10754" max="10754" width="4.28515625" style="12" customWidth="1"/>
    <col min="10755" max="10755" width="15" style="12" customWidth="1"/>
    <col min="10756" max="10756" width="35" style="12" customWidth="1"/>
    <col min="10757" max="10758" width="8.5703125" style="12" customWidth="1"/>
    <col min="10759" max="10760" width="12.85546875" style="12" customWidth="1"/>
    <col min="10761" max="10761" width="64.140625" style="12" customWidth="1"/>
    <col min="10762" max="11008" width="9.140625" style="12"/>
    <col min="11009" max="11009" width="5.7109375" style="12" customWidth="1"/>
    <col min="11010" max="11010" width="4.28515625" style="12" customWidth="1"/>
    <col min="11011" max="11011" width="15" style="12" customWidth="1"/>
    <col min="11012" max="11012" width="35" style="12" customWidth="1"/>
    <col min="11013" max="11014" width="8.5703125" style="12" customWidth="1"/>
    <col min="11015" max="11016" width="12.85546875" style="12" customWidth="1"/>
    <col min="11017" max="11017" width="64.140625" style="12" customWidth="1"/>
    <col min="11018" max="11264" width="9.140625" style="12"/>
    <col min="11265" max="11265" width="5.7109375" style="12" customWidth="1"/>
    <col min="11266" max="11266" width="4.28515625" style="12" customWidth="1"/>
    <col min="11267" max="11267" width="15" style="12" customWidth="1"/>
    <col min="11268" max="11268" width="35" style="12" customWidth="1"/>
    <col min="11269" max="11270" width="8.5703125" style="12" customWidth="1"/>
    <col min="11271" max="11272" width="12.85546875" style="12" customWidth="1"/>
    <col min="11273" max="11273" width="64.140625" style="12" customWidth="1"/>
    <col min="11274" max="11520" width="9.140625" style="12"/>
    <col min="11521" max="11521" width="5.7109375" style="12" customWidth="1"/>
    <col min="11522" max="11522" width="4.28515625" style="12" customWidth="1"/>
    <col min="11523" max="11523" width="15" style="12" customWidth="1"/>
    <col min="11524" max="11524" width="35" style="12" customWidth="1"/>
    <col min="11525" max="11526" width="8.5703125" style="12" customWidth="1"/>
    <col min="11527" max="11528" width="12.85546875" style="12" customWidth="1"/>
    <col min="11529" max="11529" width="64.140625" style="12" customWidth="1"/>
    <col min="11530" max="11776" width="9.140625" style="12"/>
    <col min="11777" max="11777" width="5.7109375" style="12" customWidth="1"/>
    <col min="11778" max="11778" width="4.28515625" style="12" customWidth="1"/>
    <col min="11779" max="11779" width="15" style="12" customWidth="1"/>
    <col min="11780" max="11780" width="35" style="12" customWidth="1"/>
    <col min="11781" max="11782" width="8.5703125" style="12" customWidth="1"/>
    <col min="11783" max="11784" width="12.85546875" style="12" customWidth="1"/>
    <col min="11785" max="11785" width="64.140625" style="12" customWidth="1"/>
    <col min="11786" max="12032" width="9.140625" style="12"/>
    <col min="12033" max="12033" width="5.7109375" style="12" customWidth="1"/>
    <col min="12034" max="12034" width="4.28515625" style="12" customWidth="1"/>
    <col min="12035" max="12035" width="15" style="12" customWidth="1"/>
    <col min="12036" max="12036" width="35" style="12" customWidth="1"/>
    <col min="12037" max="12038" width="8.5703125" style="12" customWidth="1"/>
    <col min="12039" max="12040" width="12.85546875" style="12" customWidth="1"/>
    <col min="12041" max="12041" width="64.140625" style="12" customWidth="1"/>
    <col min="12042" max="12288" width="9.140625" style="12"/>
    <col min="12289" max="12289" width="5.7109375" style="12" customWidth="1"/>
    <col min="12290" max="12290" width="4.28515625" style="12" customWidth="1"/>
    <col min="12291" max="12291" width="15" style="12" customWidth="1"/>
    <col min="12292" max="12292" width="35" style="12" customWidth="1"/>
    <col min="12293" max="12294" width="8.5703125" style="12" customWidth="1"/>
    <col min="12295" max="12296" width="12.85546875" style="12" customWidth="1"/>
    <col min="12297" max="12297" width="64.140625" style="12" customWidth="1"/>
    <col min="12298" max="12544" width="9.140625" style="12"/>
    <col min="12545" max="12545" width="5.7109375" style="12" customWidth="1"/>
    <col min="12546" max="12546" width="4.28515625" style="12" customWidth="1"/>
    <col min="12547" max="12547" width="15" style="12" customWidth="1"/>
    <col min="12548" max="12548" width="35" style="12" customWidth="1"/>
    <col min="12549" max="12550" width="8.5703125" style="12" customWidth="1"/>
    <col min="12551" max="12552" width="12.85546875" style="12" customWidth="1"/>
    <col min="12553" max="12553" width="64.140625" style="12" customWidth="1"/>
    <col min="12554" max="12800" width="9.140625" style="12"/>
    <col min="12801" max="12801" width="5.7109375" style="12" customWidth="1"/>
    <col min="12802" max="12802" width="4.28515625" style="12" customWidth="1"/>
    <col min="12803" max="12803" width="15" style="12" customWidth="1"/>
    <col min="12804" max="12804" width="35" style="12" customWidth="1"/>
    <col min="12805" max="12806" width="8.5703125" style="12" customWidth="1"/>
    <col min="12807" max="12808" width="12.85546875" style="12" customWidth="1"/>
    <col min="12809" max="12809" width="64.140625" style="12" customWidth="1"/>
    <col min="12810" max="13056" width="9.140625" style="12"/>
    <col min="13057" max="13057" width="5.7109375" style="12" customWidth="1"/>
    <col min="13058" max="13058" width="4.28515625" style="12" customWidth="1"/>
    <col min="13059" max="13059" width="15" style="12" customWidth="1"/>
    <col min="13060" max="13060" width="35" style="12" customWidth="1"/>
    <col min="13061" max="13062" width="8.5703125" style="12" customWidth="1"/>
    <col min="13063" max="13064" width="12.85546875" style="12" customWidth="1"/>
    <col min="13065" max="13065" width="64.140625" style="12" customWidth="1"/>
    <col min="13066" max="13312" width="9.140625" style="12"/>
    <col min="13313" max="13313" width="5.7109375" style="12" customWidth="1"/>
    <col min="13314" max="13314" width="4.28515625" style="12" customWidth="1"/>
    <col min="13315" max="13315" width="15" style="12" customWidth="1"/>
    <col min="13316" max="13316" width="35" style="12" customWidth="1"/>
    <col min="13317" max="13318" width="8.5703125" style="12" customWidth="1"/>
    <col min="13319" max="13320" width="12.85546875" style="12" customWidth="1"/>
    <col min="13321" max="13321" width="64.140625" style="12" customWidth="1"/>
    <col min="13322" max="13568" width="9.140625" style="12"/>
    <col min="13569" max="13569" width="5.7109375" style="12" customWidth="1"/>
    <col min="13570" max="13570" width="4.28515625" style="12" customWidth="1"/>
    <col min="13571" max="13571" width="15" style="12" customWidth="1"/>
    <col min="13572" max="13572" width="35" style="12" customWidth="1"/>
    <col min="13573" max="13574" width="8.5703125" style="12" customWidth="1"/>
    <col min="13575" max="13576" width="12.85546875" style="12" customWidth="1"/>
    <col min="13577" max="13577" width="64.140625" style="12" customWidth="1"/>
    <col min="13578" max="13824" width="9.140625" style="12"/>
    <col min="13825" max="13825" width="5.7109375" style="12" customWidth="1"/>
    <col min="13826" max="13826" width="4.28515625" style="12" customWidth="1"/>
    <col min="13827" max="13827" width="15" style="12" customWidth="1"/>
    <col min="13828" max="13828" width="35" style="12" customWidth="1"/>
    <col min="13829" max="13830" width="8.5703125" style="12" customWidth="1"/>
    <col min="13831" max="13832" width="12.85546875" style="12" customWidth="1"/>
    <col min="13833" max="13833" width="64.140625" style="12" customWidth="1"/>
    <col min="13834" max="14080" width="9.140625" style="12"/>
    <col min="14081" max="14081" width="5.7109375" style="12" customWidth="1"/>
    <col min="14082" max="14082" width="4.28515625" style="12" customWidth="1"/>
    <col min="14083" max="14083" width="15" style="12" customWidth="1"/>
    <col min="14084" max="14084" width="35" style="12" customWidth="1"/>
    <col min="14085" max="14086" width="8.5703125" style="12" customWidth="1"/>
    <col min="14087" max="14088" width="12.85546875" style="12" customWidth="1"/>
    <col min="14089" max="14089" width="64.140625" style="12" customWidth="1"/>
    <col min="14090" max="14336" width="9.140625" style="12"/>
    <col min="14337" max="14337" width="5.7109375" style="12" customWidth="1"/>
    <col min="14338" max="14338" width="4.28515625" style="12" customWidth="1"/>
    <col min="14339" max="14339" width="15" style="12" customWidth="1"/>
    <col min="14340" max="14340" width="35" style="12" customWidth="1"/>
    <col min="14341" max="14342" width="8.5703125" style="12" customWidth="1"/>
    <col min="14343" max="14344" width="12.85546875" style="12" customWidth="1"/>
    <col min="14345" max="14345" width="64.140625" style="12" customWidth="1"/>
    <col min="14346" max="14592" width="9.140625" style="12"/>
    <col min="14593" max="14593" width="5.7109375" style="12" customWidth="1"/>
    <col min="14594" max="14594" width="4.28515625" style="12" customWidth="1"/>
    <col min="14595" max="14595" width="15" style="12" customWidth="1"/>
    <col min="14596" max="14596" width="35" style="12" customWidth="1"/>
    <col min="14597" max="14598" width="8.5703125" style="12" customWidth="1"/>
    <col min="14599" max="14600" width="12.85546875" style="12" customWidth="1"/>
    <col min="14601" max="14601" width="64.140625" style="12" customWidth="1"/>
    <col min="14602" max="14848" width="9.140625" style="12"/>
    <col min="14849" max="14849" width="5.7109375" style="12" customWidth="1"/>
    <col min="14850" max="14850" width="4.28515625" style="12" customWidth="1"/>
    <col min="14851" max="14851" width="15" style="12" customWidth="1"/>
    <col min="14852" max="14852" width="35" style="12" customWidth="1"/>
    <col min="14853" max="14854" width="8.5703125" style="12" customWidth="1"/>
    <col min="14855" max="14856" width="12.85546875" style="12" customWidth="1"/>
    <col min="14857" max="14857" width="64.140625" style="12" customWidth="1"/>
    <col min="14858" max="15104" width="9.140625" style="12"/>
    <col min="15105" max="15105" width="5.7109375" style="12" customWidth="1"/>
    <col min="15106" max="15106" width="4.28515625" style="12" customWidth="1"/>
    <col min="15107" max="15107" width="15" style="12" customWidth="1"/>
    <col min="15108" max="15108" width="35" style="12" customWidth="1"/>
    <col min="15109" max="15110" width="8.5703125" style="12" customWidth="1"/>
    <col min="15111" max="15112" width="12.85546875" style="12" customWidth="1"/>
    <col min="15113" max="15113" width="64.140625" style="12" customWidth="1"/>
    <col min="15114" max="15360" width="9.140625" style="12"/>
    <col min="15361" max="15361" width="5.7109375" style="12" customWidth="1"/>
    <col min="15362" max="15362" width="4.28515625" style="12" customWidth="1"/>
    <col min="15363" max="15363" width="15" style="12" customWidth="1"/>
    <col min="15364" max="15364" width="35" style="12" customWidth="1"/>
    <col min="15365" max="15366" width="8.5703125" style="12" customWidth="1"/>
    <col min="15367" max="15368" width="12.85546875" style="12" customWidth="1"/>
    <col min="15369" max="15369" width="64.140625" style="12" customWidth="1"/>
    <col min="15370" max="15616" width="9.140625" style="12"/>
    <col min="15617" max="15617" width="5.7109375" style="12" customWidth="1"/>
    <col min="15618" max="15618" width="4.28515625" style="12" customWidth="1"/>
    <col min="15619" max="15619" width="15" style="12" customWidth="1"/>
    <col min="15620" max="15620" width="35" style="12" customWidth="1"/>
    <col min="15621" max="15622" width="8.5703125" style="12" customWidth="1"/>
    <col min="15623" max="15624" width="12.85546875" style="12" customWidth="1"/>
    <col min="15625" max="15625" width="64.140625" style="12" customWidth="1"/>
    <col min="15626" max="15872" width="9.140625" style="12"/>
    <col min="15873" max="15873" width="5.7109375" style="12" customWidth="1"/>
    <col min="15874" max="15874" width="4.28515625" style="12" customWidth="1"/>
    <col min="15875" max="15875" width="15" style="12" customWidth="1"/>
    <col min="15876" max="15876" width="35" style="12" customWidth="1"/>
    <col min="15877" max="15878" width="8.5703125" style="12" customWidth="1"/>
    <col min="15879" max="15880" width="12.85546875" style="12" customWidth="1"/>
    <col min="15881" max="15881" width="64.140625" style="12" customWidth="1"/>
    <col min="15882" max="16128" width="9.140625" style="12"/>
    <col min="16129" max="16129" width="5.7109375" style="12" customWidth="1"/>
    <col min="16130" max="16130" width="4.28515625" style="12" customWidth="1"/>
    <col min="16131" max="16131" width="15" style="12" customWidth="1"/>
    <col min="16132" max="16132" width="35" style="12" customWidth="1"/>
    <col min="16133" max="16134" width="8.5703125" style="12" customWidth="1"/>
    <col min="16135" max="16136" width="12.85546875" style="12" customWidth="1"/>
    <col min="16137" max="16137" width="64.140625" style="12" customWidth="1"/>
    <col min="16138" max="16384" width="9.140625" style="12"/>
  </cols>
  <sheetData>
    <row r="1" spans="1:9" s="1" customFormat="1" ht="31.5" customHeight="1" x14ac:dyDescent="0.25">
      <c r="A1" s="191" t="s">
        <v>25</v>
      </c>
      <c r="B1" s="192"/>
      <c r="C1" s="192"/>
      <c r="D1" s="192"/>
      <c r="E1" s="192"/>
      <c r="F1" s="192"/>
      <c r="G1" s="192"/>
      <c r="H1" s="193"/>
      <c r="I1" s="30"/>
    </row>
    <row r="2" spans="1:9" s="2" customFormat="1" ht="19.5" customHeight="1" x14ac:dyDescent="0.25">
      <c r="A2" s="194" t="s">
        <v>6</v>
      </c>
      <c r="B2" s="195"/>
      <c r="C2" s="195"/>
      <c r="D2" s="195"/>
      <c r="E2" s="195"/>
      <c r="F2" s="195"/>
      <c r="G2" s="195"/>
      <c r="H2" s="196"/>
      <c r="I2" s="31"/>
    </row>
    <row r="3" spans="1:9" s="5" customFormat="1" ht="15" customHeight="1" x14ac:dyDescent="0.25">
      <c r="A3" s="197" t="s">
        <v>7</v>
      </c>
      <c r="B3" s="198"/>
      <c r="C3" s="199" t="s">
        <v>8</v>
      </c>
      <c r="D3" s="199"/>
      <c r="E3" s="96" t="s">
        <v>9</v>
      </c>
      <c r="F3" s="97" t="s">
        <v>10</v>
      </c>
      <c r="G3" s="97" t="s">
        <v>11</v>
      </c>
      <c r="H3" s="98" t="s">
        <v>12</v>
      </c>
      <c r="I3" s="32"/>
    </row>
    <row r="4" spans="1:9" s="9" customFormat="1" ht="11.25" customHeight="1" x14ac:dyDescent="0.2">
      <c r="A4" s="106"/>
      <c r="B4" s="106"/>
      <c r="C4" s="126"/>
      <c r="D4" s="127"/>
      <c r="E4" s="128"/>
      <c r="F4" s="129"/>
      <c r="G4" s="130"/>
      <c r="H4" s="131"/>
      <c r="I4" s="8"/>
    </row>
    <row r="5" spans="1:9" s="9" customFormat="1" ht="11.25" customHeight="1" x14ac:dyDescent="0.2">
      <c r="A5" s="92"/>
      <c r="B5" s="92"/>
      <c r="C5" s="102"/>
      <c r="D5" s="103"/>
      <c r="E5" s="104"/>
      <c r="F5" s="105"/>
      <c r="G5" s="20"/>
      <c r="H5" s="16"/>
      <c r="I5" s="8"/>
    </row>
    <row r="6" spans="1:9" s="93" customFormat="1" ht="22.5" customHeight="1" x14ac:dyDescent="0.25">
      <c r="A6" s="157" t="s">
        <v>79</v>
      </c>
      <c r="B6" s="158"/>
      <c r="C6" s="158"/>
      <c r="D6" s="158"/>
      <c r="E6" s="158"/>
      <c r="F6" s="158"/>
      <c r="G6" s="99"/>
      <c r="H6" s="100"/>
      <c r="I6" s="101"/>
    </row>
    <row r="7" spans="1:9" s="5" customFormat="1" ht="15" customHeight="1" x14ac:dyDescent="0.25">
      <c r="A7" s="197" t="s">
        <v>7</v>
      </c>
      <c r="B7" s="198"/>
      <c r="C7" s="199" t="s">
        <v>8</v>
      </c>
      <c r="D7" s="199"/>
      <c r="E7" s="147" t="s">
        <v>9</v>
      </c>
      <c r="F7" s="3" t="s">
        <v>10</v>
      </c>
      <c r="G7" s="3" t="s">
        <v>11</v>
      </c>
      <c r="H7" s="4" t="s">
        <v>12</v>
      </c>
      <c r="I7" s="32"/>
    </row>
    <row r="8" spans="1:9" s="5" customFormat="1" ht="6" customHeight="1" x14ac:dyDescent="0.25">
      <c r="A8" s="84"/>
      <c r="B8" s="84"/>
      <c r="C8" s="85"/>
      <c r="D8" s="85"/>
      <c r="E8" s="85"/>
      <c r="F8" s="86"/>
      <c r="G8" s="86"/>
      <c r="H8" s="86"/>
      <c r="I8" s="32"/>
    </row>
    <row r="9" spans="1:9" ht="54" customHeight="1" x14ac:dyDescent="0.2">
      <c r="A9" s="149" t="s">
        <v>5</v>
      </c>
      <c r="B9" s="149" t="s">
        <v>5</v>
      </c>
      <c r="C9" s="189" t="s">
        <v>73</v>
      </c>
      <c r="D9" s="189"/>
      <c r="E9" s="83"/>
      <c r="F9" s="21"/>
      <c r="G9" s="6"/>
      <c r="H9" s="7"/>
    </row>
    <row r="10" spans="1:9" s="35" customFormat="1" ht="25.5" customHeight="1" thickBot="1" x14ac:dyDescent="0.25">
      <c r="A10" s="82"/>
      <c r="B10" s="149"/>
      <c r="C10" s="189" t="s">
        <v>89</v>
      </c>
      <c r="D10" s="189"/>
      <c r="E10" s="14" t="s">
        <v>13</v>
      </c>
      <c r="F10" s="37">
        <v>2</v>
      </c>
      <c r="G10" s="15"/>
      <c r="H10" s="7">
        <f>F10*G10</f>
        <v>0</v>
      </c>
      <c r="I10" s="34"/>
    </row>
    <row r="11" spans="1:9" ht="3" customHeight="1" x14ac:dyDescent="0.2">
      <c r="A11" s="82"/>
      <c r="B11" s="92"/>
      <c r="C11" s="18"/>
      <c r="D11" s="19"/>
      <c r="E11" s="17"/>
      <c r="F11" s="22"/>
      <c r="G11" s="20"/>
      <c r="H11" s="16"/>
    </row>
    <row r="12" spans="1:9" s="1" customFormat="1" ht="11.25" customHeight="1" x14ac:dyDescent="0.2">
      <c r="A12" s="33"/>
      <c r="B12" s="144"/>
      <c r="C12" s="200"/>
      <c r="D12" s="200"/>
      <c r="E12" s="14"/>
      <c r="F12" s="25"/>
      <c r="G12" s="26"/>
      <c r="H12" s="27"/>
      <c r="I12" s="30"/>
    </row>
    <row r="13" spans="1:9" s="49" customFormat="1" ht="54.75" customHeight="1" x14ac:dyDescent="0.2">
      <c r="A13" s="149" t="s">
        <v>5</v>
      </c>
      <c r="B13" s="144" t="s">
        <v>4</v>
      </c>
      <c r="C13" s="188" t="s">
        <v>42</v>
      </c>
      <c r="D13" s="188"/>
      <c r="E13" s="50"/>
      <c r="F13" s="51"/>
      <c r="G13" s="52"/>
      <c r="H13" s="47"/>
      <c r="I13" s="48"/>
    </row>
    <row r="14" spans="1:9" s="55" customFormat="1" ht="4.5" customHeight="1" x14ac:dyDescent="0.2">
      <c r="A14" s="149"/>
      <c r="B14" s="145"/>
      <c r="C14" s="201"/>
      <c r="D14" s="201"/>
      <c r="E14" s="56"/>
      <c r="F14" s="56"/>
      <c r="G14" s="6"/>
      <c r="H14" s="7"/>
      <c r="I14" s="57"/>
    </row>
    <row r="15" spans="1:9" s="55" customFormat="1" ht="27" customHeight="1" x14ac:dyDescent="0.2">
      <c r="A15" s="13"/>
      <c r="B15" s="58"/>
      <c r="C15" s="186" t="s">
        <v>57</v>
      </c>
      <c r="D15" s="186"/>
      <c r="E15" s="83"/>
      <c r="F15" s="59"/>
      <c r="G15" s="6"/>
      <c r="H15" s="7"/>
      <c r="I15" s="60"/>
    </row>
    <row r="16" spans="1:9" s="55" customFormat="1" ht="27" customHeight="1" x14ac:dyDescent="0.2">
      <c r="A16" s="13"/>
      <c r="B16" s="58"/>
      <c r="C16" s="184" t="s">
        <v>58</v>
      </c>
      <c r="D16" s="184"/>
      <c r="E16" s="83"/>
      <c r="F16" s="83"/>
      <c r="G16" s="6"/>
      <c r="H16" s="7"/>
      <c r="I16" s="63"/>
    </row>
    <row r="17" spans="1:9" s="55" customFormat="1" ht="27" customHeight="1" x14ac:dyDescent="0.2">
      <c r="A17" s="13"/>
      <c r="B17" s="58"/>
      <c r="C17" s="184" t="s">
        <v>59</v>
      </c>
      <c r="D17" s="184"/>
      <c r="E17" s="83"/>
      <c r="F17" s="53"/>
      <c r="G17" s="6"/>
      <c r="H17" s="7"/>
      <c r="I17" s="64"/>
    </row>
    <row r="18" spans="1:9" s="55" customFormat="1" ht="27.75" customHeight="1" x14ac:dyDescent="0.2">
      <c r="A18" s="13"/>
      <c r="B18" s="58"/>
      <c r="C18" s="184" t="s">
        <v>61</v>
      </c>
      <c r="D18" s="202"/>
      <c r="E18" s="87"/>
      <c r="F18" s="88"/>
      <c r="G18" s="6"/>
      <c r="H18" s="7"/>
      <c r="I18" s="64"/>
    </row>
    <row r="19" spans="1:9" s="55" customFormat="1" ht="40.5" customHeight="1" x14ac:dyDescent="0.2">
      <c r="A19" s="13"/>
      <c r="B19" s="58"/>
      <c r="C19" s="184" t="s">
        <v>60</v>
      </c>
      <c r="D19" s="184"/>
      <c r="E19" s="83"/>
      <c r="F19" s="83"/>
      <c r="G19" s="6"/>
      <c r="H19" s="7"/>
      <c r="I19" s="63"/>
    </row>
    <row r="20" spans="1:9" s="55" customFormat="1" ht="54" customHeight="1" x14ac:dyDescent="0.2">
      <c r="A20" s="13"/>
      <c r="B20" s="58"/>
      <c r="C20" s="184" t="s">
        <v>62</v>
      </c>
      <c r="D20" s="184"/>
      <c r="E20" s="83"/>
      <c r="F20" s="83"/>
      <c r="G20" s="6"/>
      <c r="H20" s="7"/>
      <c r="I20" s="63"/>
    </row>
    <row r="21" spans="1:9" s="55" customFormat="1" ht="13.5" customHeight="1" thickBot="1" x14ac:dyDescent="0.25">
      <c r="A21" s="149"/>
      <c r="B21" s="61"/>
      <c r="C21" s="180"/>
      <c r="D21" s="180"/>
      <c r="E21" s="45" t="s">
        <v>21</v>
      </c>
      <c r="F21" s="21">
        <v>2</v>
      </c>
      <c r="G21" s="15"/>
      <c r="H21" s="7">
        <f>F21*G21</f>
        <v>0</v>
      </c>
      <c r="I21" s="65"/>
    </row>
    <row r="22" spans="1:9" ht="3" customHeight="1" x14ac:dyDescent="0.2">
      <c r="A22" s="82"/>
      <c r="B22" s="92"/>
      <c r="C22" s="18"/>
      <c r="D22" s="19"/>
      <c r="E22" s="17"/>
      <c r="F22" s="22"/>
      <c r="G22" s="20"/>
      <c r="H22" s="16"/>
    </row>
    <row r="23" spans="1:9" s="55" customFormat="1" ht="11.25" customHeight="1" x14ac:dyDescent="0.2">
      <c r="A23" s="149"/>
      <c r="B23" s="144"/>
      <c r="C23" s="187"/>
      <c r="D23" s="187"/>
      <c r="E23" s="53"/>
      <c r="F23" s="53"/>
      <c r="G23" s="6"/>
      <c r="H23" s="7"/>
      <c r="I23" s="54"/>
    </row>
    <row r="24" spans="1:9" s="55" customFormat="1" ht="14.25" customHeight="1" x14ac:dyDescent="0.2">
      <c r="A24" s="149" t="s">
        <v>5</v>
      </c>
      <c r="B24" s="66" t="s">
        <v>3</v>
      </c>
      <c r="C24" s="183" t="s">
        <v>75</v>
      </c>
      <c r="D24" s="183"/>
      <c r="E24" s="53"/>
      <c r="F24" s="83"/>
      <c r="G24" s="6"/>
      <c r="H24" s="7"/>
      <c r="I24" s="54"/>
    </row>
    <row r="25" spans="1:9" s="55" customFormat="1" ht="40.5" customHeight="1" thickBot="1" x14ac:dyDescent="0.25">
      <c r="A25" s="149"/>
      <c r="B25" s="66"/>
      <c r="C25" s="181" t="s">
        <v>43</v>
      </c>
      <c r="D25" s="180"/>
      <c r="E25" s="45" t="s">
        <v>21</v>
      </c>
      <c r="F25" s="10">
        <v>1</v>
      </c>
      <c r="G25" s="15"/>
      <c r="H25" s="7">
        <f>F25*G25</f>
        <v>0</v>
      </c>
      <c r="I25" s="54"/>
    </row>
    <row r="26" spans="1:9" ht="3" customHeight="1" x14ac:dyDescent="0.2">
      <c r="A26" s="82"/>
      <c r="B26" s="92"/>
      <c r="C26" s="18"/>
      <c r="D26" s="19"/>
      <c r="E26" s="17"/>
      <c r="F26" s="22"/>
      <c r="G26" s="20"/>
      <c r="H26" s="16"/>
    </row>
    <row r="27" spans="1:9" s="55" customFormat="1" ht="11.25" customHeight="1" x14ac:dyDescent="0.2">
      <c r="A27" s="149"/>
      <c r="B27" s="149"/>
      <c r="C27" s="190"/>
      <c r="D27" s="190"/>
      <c r="E27" s="45"/>
      <c r="F27" s="10"/>
      <c r="G27" s="6"/>
      <c r="H27" s="7"/>
      <c r="I27" s="57"/>
    </row>
    <row r="28" spans="1:9" s="55" customFormat="1" ht="14.25" customHeight="1" x14ac:dyDescent="0.2">
      <c r="A28" s="149" t="s">
        <v>5</v>
      </c>
      <c r="B28" s="66" t="s">
        <v>2</v>
      </c>
      <c r="C28" s="183" t="s">
        <v>33</v>
      </c>
      <c r="D28" s="183"/>
      <c r="E28" s="53"/>
      <c r="F28" s="83"/>
      <c r="G28" s="6"/>
      <c r="H28" s="7"/>
      <c r="I28" s="54"/>
    </row>
    <row r="29" spans="1:9" s="55" customFormat="1" ht="41.25" customHeight="1" thickBot="1" x14ac:dyDescent="0.25">
      <c r="A29" s="149"/>
      <c r="B29" s="149"/>
      <c r="C29" s="181" t="s">
        <v>44</v>
      </c>
      <c r="D29" s="180"/>
      <c r="E29" s="45" t="s">
        <v>21</v>
      </c>
      <c r="F29" s="10">
        <v>1</v>
      </c>
      <c r="G29" s="15"/>
      <c r="H29" s="7">
        <f>F29*G29</f>
        <v>0</v>
      </c>
      <c r="I29" s="54"/>
    </row>
    <row r="30" spans="1:9" ht="3" customHeight="1" x14ac:dyDescent="0.2">
      <c r="A30" s="82"/>
      <c r="B30" s="92"/>
      <c r="C30" s="18"/>
      <c r="D30" s="19"/>
      <c r="E30" s="17"/>
      <c r="F30" s="22"/>
      <c r="G30" s="20"/>
      <c r="H30" s="16"/>
    </row>
    <row r="31" spans="1:9" s="55" customFormat="1" ht="11.25" customHeight="1" x14ac:dyDescent="0.2">
      <c r="A31" s="149"/>
      <c r="B31" s="149"/>
      <c r="C31" s="190"/>
      <c r="D31" s="190"/>
      <c r="E31" s="45"/>
      <c r="F31" s="10"/>
      <c r="G31" s="6"/>
      <c r="H31" s="7"/>
      <c r="I31" s="57"/>
    </row>
    <row r="32" spans="1:9" s="55" customFormat="1" ht="41.25" customHeight="1" thickBot="1" x14ac:dyDescent="0.25">
      <c r="A32" s="149" t="s">
        <v>5</v>
      </c>
      <c r="B32" s="149" t="s">
        <v>1</v>
      </c>
      <c r="C32" s="181" t="s">
        <v>46</v>
      </c>
      <c r="D32" s="180"/>
      <c r="E32" s="45" t="s">
        <v>19</v>
      </c>
      <c r="F32" s="10">
        <v>150</v>
      </c>
      <c r="G32" s="15"/>
      <c r="H32" s="7">
        <f>F32*G32</f>
        <v>0</v>
      </c>
      <c r="I32" s="54"/>
    </row>
    <row r="33" spans="1:10" ht="3" customHeight="1" x14ac:dyDescent="0.2">
      <c r="A33" s="82"/>
      <c r="B33" s="92"/>
      <c r="C33" s="18"/>
      <c r="D33" s="19"/>
      <c r="E33" s="17"/>
      <c r="F33" s="22"/>
      <c r="G33" s="20"/>
      <c r="H33" s="16"/>
    </row>
    <row r="34" spans="1:10" s="55" customFormat="1" ht="11.25" customHeight="1" x14ac:dyDescent="0.2">
      <c r="A34" s="149"/>
      <c r="B34" s="149"/>
      <c r="C34" s="149"/>
      <c r="D34" s="149"/>
      <c r="E34" s="45"/>
      <c r="F34" s="10"/>
      <c r="G34" s="6"/>
      <c r="H34" s="7"/>
      <c r="I34" s="57"/>
    </row>
    <row r="35" spans="1:10" s="55" customFormat="1" ht="66" customHeight="1" thickBot="1" x14ac:dyDescent="0.25">
      <c r="A35" s="149" t="s">
        <v>5</v>
      </c>
      <c r="B35" s="149" t="s">
        <v>0</v>
      </c>
      <c r="C35" s="181" t="s">
        <v>52</v>
      </c>
      <c r="D35" s="180"/>
      <c r="E35" s="45" t="s">
        <v>14</v>
      </c>
      <c r="F35" s="10">
        <v>15</v>
      </c>
      <c r="G35" s="15"/>
      <c r="H35" s="7">
        <f>F35*G35</f>
        <v>0</v>
      </c>
      <c r="I35" s="54"/>
    </row>
    <row r="36" spans="1:10" s="35" customFormat="1" ht="15" customHeight="1" thickBot="1" x14ac:dyDescent="0.25">
      <c r="A36" s="82"/>
      <c r="B36" s="149"/>
      <c r="C36" s="107" t="s">
        <v>56</v>
      </c>
      <c r="D36" s="108"/>
      <c r="E36" s="14"/>
      <c r="F36" s="37"/>
      <c r="G36" s="6"/>
      <c r="H36" s="7"/>
      <c r="I36" s="34"/>
    </row>
    <row r="37" spans="1:10" ht="3" customHeight="1" x14ac:dyDescent="0.2">
      <c r="A37" s="82"/>
      <c r="B37" s="92"/>
      <c r="C37" s="18"/>
      <c r="D37" s="19"/>
      <c r="E37" s="17"/>
      <c r="F37" s="22"/>
      <c r="G37" s="20"/>
      <c r="H37" s="16"/>
    </row>
    <row r="38" spans="1:10" s="55" customFormat="1" ht="11.25" customHeight="1" x14ac:dyDescent="0.2">
      <c r="A38" s="149"/>
      <c r="B38" s="149"/>
      <c r="C38" s="149"/>
      <c r="D38" s="149"/>
      <c r="E38" s="45"/>
      <c r="F38" s="10"/>
      <c r="G38" s="6"/>
      <c r="H38" s="7"/>
      <c r="I38" s="57"/>
    </row>
    <row r="39" spans="1:10" s="55" customFormat="1" ht="40.5" customHeight="1" thickBot="1" x14ac:dyDescent="0.25">
      <c r="A39" s="149" t="s">
        <v>5</v>
      </c>
      <c r="B39" s="149" t="s">
        <v>15</v>
      </c>
      <c r="C39" s="181" t="s">
        <v>35</v>
      </c>
      <c r="D39" s="180"/>
      <c r="E39" s="45" t="s">
        <v>14</v>
      </c>
      <c r="F39" s="10">
        <v>12</v>
      </c>
      <c r="G39" s="15"/>
      <c r="H39" s="7">
        <f>F39*G39</f>
        <v>0</v>
      </c>
      <c r="I39" s="54"/>
    </row>
    <row r="40" spans="1:10" ht="3" customHeight="1" x14ac:dyDescent="0.2">
      <c r="A40" s="82"/>
      <c r="B40" s="92"/>
      <c r="C40" s="18"/>
      <c r="D40" s="19"/>
      <c r="E40" s="17"/>
      <c r="F40" s="22"/>
      <c r="G40" s="20"/>
      <c r="H40" s="16"/>
    </row>
    <row r="41" spans="1:10" s="55" customFormat="1" ht="7.5" customHeight="1" x14ac:dyDescent="0.2">
      <c r="A41" s="149"/>
      <c r="B41" s="149"/>
      <c r="C41" s="149"/>
      <c r="D41" s="149"/>
      <c r="E41" s="45"/>
      <c r="F41" s="10"/>
      <c r="G41" s="6"/>
      <c r="H41" s="7"/>
      <c r="I41" s="57"/>
    </row>
    <row r="42" spans="1:10" s="55" customFormat="1" ht="27" customHeight="1" thickBot="1" x14ac:dyDescent="0.25">
      <c r="A42" s="149" t="s">
        <v>5</v>
      </c>
      <c r="B42" s="149" t="s">
        <v>16</v>
      </c>
      <c r="C42" s="181" t="s">
        <v>36</v>
      </c>
      <c r="D42" s="180"/>
      <c r="E42" s="45" t="s">
        <v>13</v>
      </c>
      <c r="F42" s="10">
        <v>2</v>
      </c>
      <c r="G42" s="15"/>
      <c r="H42" s="7">
        <f>F42*G42</f>
        <v>0</v>
      </c>
      <c r="I42" s="54"/>
    </row>
    <row r="43" spans="1:10" ht="3" customHeight="1" x14ac:dyDescent="0.2">
      <c r="A43" s="82"/>
      <c r="B43" s="92"/>
      <c r="C43" s="18"/>
      <c r="D43" s="19"/>
      <c r="E43" s="17"/>
      <c r="F43" s="22"/>
      <c r="G43" s="20"/>
      <c r="H43" s="16"/>
    </row>
    <row r="44" spans="1:10" s="55" customFormat="1" ht="11.25" customHeight="1" x14ac:dyDescent="0.2">
      <c r="A44" s="149"/>
      <c r="B44" s="149"/>
      <c r="C44" s="149"/>
      <c r="D44" s="149"/>
      <c r="E44" s="45"/>
      <c r="F44" s="10"/>
      <c r="G44" s="6"/>
      <c r="H44" s="7"/>
      <c r="I44" s="57"/>
    </row>
    <row r="45" spans="1:10" s="55" customFormat="1" ht="27" customHeight="1" thickBot="1" x14ac:dyDescent="0.25">
      <c r="A45" s="149" t="s">
        <v>5</v>
      </c>
      <c r="B45" s="149" t="s">
        <v>17</v>
      </c>
      <c r="C45" s="181" t="s">
        <v>37</v>
      </c>
      <c r="D45" s="180"/>
      <c r="E45" s="45" t="s">
        <v>19</v>
      </c>
      <c r="F45" s="10">
        <v>50</v>
      </c>
      <c r="G45" s="15"/>
      <c r="H45" s="7">
        <f>F45*G45</f>
        <v>0</v>
      </c>
      <c r="I45" s="54"/>
    </row>
    <row r="46" spans="1:10" ht="3" customHeight="1" x14ac:dyDescent="0.2">
      <c r="A46" s="82"/>
      <c r="B46" s="92"/>
      <c r="C46" s="18"/>
      <c r="D46" s="19"/>
      <c r="E46" s="17"/>
      <c r="F46" s="22"/>
      <c r="G46" s="20"/>
      <c r="H46" s="16"/>
    </row>
    <row r="47" spans="1:10" s="91" customFormat="1" ht="12.75" customHeight="1" x14ac:dyDescent="0.2">
      <c r="A47" s="149"/>
      <c r="B47" s="149"/>
      <c r="C47" s="150"/>
      <c r="D47" s="150"/>
      <c r="E47" s="89"/>
      <c r="F47" s="10"/>
      <c r="G47" s="6"/>
      <c r="H47" s="7"/>
      <c r="I47" s="90"/>
    </row>
    <row r="48" spans="1:10" ht="54" customHeight="1" x14ac:dyDescent="0.2">
      <c r="A48" s="149" t="s">
        <v>4</v>
      </c>
      <c r="B48" s="149" t="s">
        <v>5</v>
      </c>
      <c r="C48" s="189" t="s">
        <v>86</v>
      </c>
      <c r="D48" s="189"/>
      <c r="E48" s="83"/>
      <c r="F48" s="21"/>
      <c r="G48" s="6"/>
      <c r="H48" s="7"/>
      <c r="I48" s="8"/>
      <c r="J48" s="9"/>
    </row>
    <row r="49" spans="1:10" s="39" customFormat="1" ht="26.25" customHeight="1" thickBot="1" x14ac:dyDescent="0.25">
      <c r="A49" s="146"/>
      <c r="B49" s="36"/>
      <c r="C49" s="184" t="s">
        <v>90</v>
      </c>
      <c r="D49" s="184"/>
      <c r="E49" s="14" t="s">
        <v>13</v>
      </c>
      <c r="F49" s="37">
        <v>1</v>
      </c>
      <c r="G49" s="15"/>
      <c r="H49" s="7">
        <f>F49*G49</f>
        <v>0</v>
      </c>
      <c r="I49" s="94"/>
      <c r="J49" s="95"/>
    </row>
    <row r="50" spans="1:10" ht="3" customHeight="1" x14ac:dyDescent="0.2">
      <c r="A50" s="82"/>
      <c r="B50" s="92"/>
      <c r="C50" s="18"/>
      <c r="D50" s="19"/>
      <c r="E50" s="17"/>
      <c r="F50" s="22"/>
      <c r="G50" s="20"/>
      <c r="H50" s="16"/>
      <c r="I50" s="8"/>
      <c r="J50" s="9"/>
    </row>
    <row r="51" spans="1:10" s="9" customFormat="1" ht="11.25" customHeight="1" x14ac:dyDescent="0.2">
      <c r="A51" s="46"/>
      <c r="B51" s="46"/>
      <c r="C51" s="67"/>
      <c r="D51" s="67"/>
      <c r="E51" s="23"/>
      <c r="F51" s="24"/>
      <c r="G51" s="23"/>
      <c r="I51" s="8"/>
    </row>
    <row r="52" spans="1:10" s="49" customFormat="1" ht="52.5" customHeight="1" x14ac:dyDescent="0.2">
      <c r="A52" s="149" t="s">
        <v>4</v>
      </c>
      <c r="B52" s="144" t="s">
        <v>4</v>
      </c>
      <c r="C52" s="188" t="s">
        <v>74</v>
      </c>
      <c r="D52" s="188"/>
      <c r="E52" s="50"/>
      <c r="F52" s="51"/>
      <c r="G52" s="52"/>
      <c r="H52" s="47"/>
      <c r="I52" s="48"/>
    </row>
    <row r="53" spans="1:10" s="55" customFormat="1" ht="27" customHeight="1" thickBot="1" x14ac:dyDescent="0.25">
      <c r="A53" s="13"/>
      <c r="B53" s="58"/>
      <c r="C53" s="184" t="s">
        <v>59</v>
      </c>
      <c r="D53" s="184"/>
      <c r="E53" s="10" t="s">
        <v>13</v>
      </c>
      <c r="F53" s="10">
        <v>1</v>
      </c>
      <c r="G53" s="15"/>
      <c r="H53" s="7">
        <f>F53*G53</f>
        <v>0</v>
      </c>
      <c r="I53" s="64"/>
    </row>
    <row r="54" spans="1:10" s="9" customFormat="1" ht="3" customHeight="1" x14ac:dyDescent="0.2">
      <c r="A54" s="82"/>
      <c r="B54" s="92"/>
      <c r="C54" s="18"/>
      <c r="D54" s="19"/>
      <c r="E54" s="17"/>
      <c r="F54" s="22"/>
      <c r="G54" s="20"/>
      <c r="H54" s="16"/>
      <c r="I54" s="8"/>
    </row>
    <row r="55" spans="1:10" s="55" customFormat="1" ht="11.25" customHeight="1" x14ac:dyDescent="0.2">
      <c r="A55" s="149"/>
      <c r="B55" s="149"/>
      <c r="C55" s="149"/>
      <c r="D55" s="149"/>
      <c r="E55" s="45"/>
      <c r="F55" s="10"/>
      <c r="G55" s="6"/>
      <c r="H55" s="7"/>
      <c r="I55" s="57"/>
    </row>
    <row r="56" spans="1:10" s="55" customFormat="1" ht="14.25" customHeight="1" x14ac:dyDescent="0.2">
      <c r="A56" s="149" t="s">
        <v>4</v>
      </c>
      <c r="B56" s="66" t="s">
        <v>3</v>
      </c>
      <c r="C56" s="183" t="s">
        <v>48</v>
      </c>
      <c r="D56" s="183"/>
      <c r="E56" s="53"/>
      <c r="F56" s="83"/>
      <c r="G56" s="6"/>
      <c r="H56" s="7"/>
      <c r="I56" s="54"/>
    </row>
    <row r="57" spans="1:10" s="55" customFormat="1" ht="41.25" customHeight="1" thickBot="1" x14ac:dyDescent="0.25">
      <c r="A57" s="149"/>
      <c r="B57" s="149"/>
      <c r="C57" s="181" t="s">
        <v>63</v>
      </c>
      <c r="D57" s="180"/>
      <c r="E57" s="45" t="s">
        <v>21</v>
      </c>
      <c r="F57" s="10">
        <v>1</v>
      </c>
      <c r="G57" s="15"/>
      <c r="H57" s="7">
        <f>F57*G57</f>
        <v>0</v>
      </c>
      <c r="I57" s="54"/>
    </row>
    <row r="58" spans="1:10" s="9" customFormat="1" ht="3" customHeight="1" x14ac:dyDescent="0.2">
      <c r="A58" s="82"/>
      <c r="B58" s="92"/>
      <c r="C58" s="18"/>
      <c r="D58" s="19"/>
      <c r="E58" s="17"/>
      <c r="F58" s="22"/>
      <c r="G58" s="20"/>
      <c r="H58" s="16"/>
      <c r="I58" s="8"/>
    </row>
    <row r="59" spans="1:10" s="9" customFormat="1" ht="11.25" customHeight="1" x14ac:dyDescent="0.2">
      <c r="A59" s="46"/>
      <c r="B59" s="46"/>
      <c r="C59" s="67"/>
      <c r="D59" s="67"/>
      <c r="E59" s="23"/>
      <c r="F59" s="24"/>
      <c r="G59" s="23"/>
      <c r="I59" s="8"/>
    </row>
    <row r="60" spans="1:10" s="55" customFormat="1" ht="27" customHeight="1" x14ac:dyDescent="0.2">
      <c r="A60" s="149" t="s">
        <v>4</v>
      </c>
      <c r="B60" s="66" t="s">
        <v>2</v>
      </c>
      <c r="C60" s="180" t="s">
        <v>76</v>
      </c>
      <c r="D60" s="180"/>
      <c r="E60" s="53"/>
      <c r="F60" s="83"/>
      <c r="G60" s="6"/>
      <c r="H60" s="7"/>
      <c r="I60" s="54"/>
    </row>
    <row r="61" spans="1:10" s="55" customFormat="1" ht="41.25" customHeight="1" thickBot="1" x14ac:dyDescent="0.25">
      <c r="A61" s="149"/>
      <c r="B61" s="149"/>
      <c r="C61" s="181" t="s">
        <v>47</v>
      </c>
      <c r="D61" s="180"/>
      <c r="E61" s="45" t="s">
        <v>21</v>
      </c>
      <c r="F61" s="10">
        <v>1</v>
      </c>
      <c r="G61" s="15"/>
      <c r="H61" s="7">
        <f>F61*G61</f>
        <v>0</v>
      </c>
      <c r="I61" s="54"/>
    </row>
    <row r="62" spans="1:10" s="9" customFormat="1" ht="3" customHeight="1" x14ac:dyDescent="0.2">
      <c r="A62" s="82"/>
      <c r="B62" s="92"/>
      <c r="C62" s="18"/>
      <c r="D62" s="19"/>
      <c r="E62" s="17"/>
      <c r="F62" s="22"/>
      <c r="G62" s="20"/>
      <c r="H62" s="16"/>
      <c r="I62" s="8"/>
    </row>
    <row r="63" spans="1:10" s="55" customFormat="1" ht="11.25" customHeight="1" x14ac:dyDescent="0.2">
      <c r="A63" s="149"/>
      <c r="B63" s="149"/>
      <c r="C63" s="190"/>
      <c r="D63" s="190"/>
      <c r="E63" s="45"/>
      <c r="F63" s="10"/>
      <c r="G63" s="6"/>
      <c r="H63" s="7"/>
      <c r="I63" s="57"/>
    </row>
    <row r="64" spans="1:10" s="55" customFormat="1" ht="41.25" customHeight="1" thickBot="1" x14ac:dyDescent="0.25">
      <c r="A64" s="149" t="s">
        <v>4</v>
      </c>
      <c r="B64" s="149" t="s">
        <v>1</v>
      </c>
      <c r="C64" s="181" t="s">
        <v>34</v>
      </c>
      <c r="D64" s="180"/>
      <c r="E64" s="45" t="s">
        <v>19</v>
      </c>
      <c r="F64" s="10">
        <v>25</v>
      </c>
      <c r="G64" s="15"/>
      <c r="H64" s="7">
        <f>F64*G64</f>
        <v>0</v>
      </c>
      <c r="I64" s="54"/>
    </row>
    <row r="65" spans="1:9" s="9" customFormat="1" ht="3" customHeight="1" x14ac:dyDescent="0.2">
      <c r="A65" s="82"/>
      <c r="B65" s="92"/>
      <c r="C65" s="18"/>
      <c r="D65" s="19"/>
      <c r="E65" s="17"/>
      <c r="F65" s="22"/>
      <c r="G65" s="20"/>
      <c r="H65" s="16"/>
      <c r="I65" s="8"/>
    </row>
    <row r="66" spans="1:9" s="55" customFormat="1" ht="11.25" customHeight="1" x14ac:dyDescent="0.2">
      <c r="A66" s="149"/>
      <c r="B66" s="149"/>
      <c r="C66" s="149"/>
      <c r="D66" s="149"/>
      <c r="E66" s="45"/>
      <c r="F66" s="10"/>
      <c r="G66" s="6"/>
      <c r="H66" s="7"/>
      <c r="I66" s="57"/>
    </row>
    <row r="67" spans="1:9" s="55" customFormat="1" ht="66.75" customHeight="1" thickBot="1" x14ac:dyDescent="0.25">
      <c r="A67" s="149" t="s">
        <v>4</v>
      </c>
      <c r="B67" s="149" t="s">
        <v>0</v>
      </c>
      <c r="C67" s="181" t="s">
        <v>54</v>
      </c>
      <c r="D67" s="180"/>
      <c r="E67" s="45" t="s">
        <v>14</v>
      </c>
      <c r="F67" s="10">
        <v>3</v>
      </c>
      <c r="G67" s="15"/>
      <c r="H67" s="7">
        <f>F67*G67</f>
        <v>0</v>
      </c>
      <c r="I67" s="54"/>
    </row>
    <row r="68" spans="1:9" s="35" customFormat="1" ht="15" customHeight="1" thickBot="1" x14ac:dyDescent="0.25">
      <c r="A68" s="82"/>
      <c r="B68" s="149"/>
      <c r="C68" s="107" t="s">
        <v>56</v>
      </c>
      <c r="D68" s="108"/>
      <c r="E68" s="14"/>
      <c r="F68" s="37"/>
      <c r="G68" s="6"/>
      <c r="H68" s="7"/>
      <c r="I68" s="34"/>
    </row>
    <row r="69" spans="1:9" s="9" customFormat="1" ht="3" customHeight="1" x14ac:dyDescent="0.2">
      <c r="A69" s="82"/>
      <c r="B69" s="92"/>
      <c r="C69" s="18"/>
      <c r="D69" s="19"/>
      <c r="E69" s="17"/>
      <c r="F69" s="22"/>
      <c r="G69" s="20"/>
      <c r="H69" s="16"/>
      <c r="I69" s="8"/>
    </row>
    <row r="70" spans="1:9" s="55" customFormat="1" ht="11.25" customHeight="1" x14ac:dyDescent="0.2">
      <c r="A70" s="149"/>
      <c r="B70" s="149"/>
      <c r="C70" s="150"/>
      <c r="D70" s="150"/>
      <c r="E70" s="45"/>
      <c r="F70" s="10"/>
      <c r="G70" s="6"/>
      <c r="H70" s="7"/>
      <c r="I70" s="57"/>
    </row>
    <row r="71" spans="1:9" s="91" customFormat="1" ht="40.5" customHeight="1" thickBot="1" x14ac:dyDescent="0.25">
      <c r="A71" s="149" t="s">
        <v>4</v>
      </c>
      <c r="B71" s="149" t="s">
        <v>15</v>
      </c>
      <c r="C71" s="168" t="s">
        <v>77</v>
      </c>
      <c r="D71" s="168"/>
      <c r="E71" s="45" t="s">
        <v>21</v>
      </c>
      <c r="F71" s="10">
        <v>3</v>
      </c>
      <c r="G71" s="15"/>
      <c r="H71" s="7">
        <f>F71*G71</f>
        <v>0</v>
      </c>
      <c r="I71" s="90"/>
    </row>
    <row r="72" spans="1:9" s="9" customFormat="1" ht="3" customHeight="1" x14ac:dyDescent="0.2">
      <c r="A72" s="82"/>
      <c r="B72" s="92"/>
      <c r="C72" s="18"/>
      <c r="D72" s="19"/>
      <c r="E72" s="17"/>
      <c r="F72" s="22"/>
      <c r="G72" s="20"/>
      <c r="H72" s="16"/>
      <c r="I72" s="8"/>
    </row>
    <row r="73" spans="1:9" s="55" customFormat="1" ht="11.25" customHeight="1" x14ac:dyDescent="0.2">
      <c r="A73" s="149"/>
      <c r="B73" s="149"/>
      <c r="C73" s="150"/>
      <c r="D73" s="150"/>
      <c r="E73" s="45"/>
      <c r="F73" s="10"/>
      <c r="G73" s="6"/>
      <c r="H73" s="7"/>
      <c r="I73" s="57"/>
    </row>
    <row r="74" spans="1:9" s="91" customFormat="1" x14ac:dyDescent="0.2">
      <c r="A74" s="149" t="s">
        <v>4</v>
      </c>
      <c r="B74" s="149" t="s">
        <v>16</v>
      </c>
      <c r="C74" s="169" t="s">
        <v>70</v>
      </c>
      <c r="D74" s="168"/>
      <c r="E74" s="89"/>
      <c r="F74" s="10"/>
      <c r="G74" s="6"/>
      <c r="H74" s="7"/>
      <c r="I74" s="90"/>
    </row>
    <row r="75" spans="1:9" s="91" customFormat="1" ht="13.5" thickBot="1" x14ac:dyDescent="0.25">
      <c r="A75" s="149"/>
      <c r="B75" s="149"/>
      <c r="C75" s="169" t="s">
        <v>71</v>
      </c>
      <c r="D75" s="168"/>
      <c r="E75" s="45" t="s">
        <v>14</v>
      </c>
      <c r="F75" s="10">
        <v>20</v>
      </c>
      <c r="G75" s="15"/>
      <c r="H75" s="7">
        <f>F75*G75</f>
        <v>0</v>
      </c>
      <c r="I75" s="90"/>
    </row>
    <row r="76" spans="1:9" s="91" customFormat="1" ht="13.5" thickBot="1" x14ac:dyDescent="0.25">
      <c r="A76" s="149"/>
      <c r="B76" s="149"/>
      <c r="C76" s="169" t="s">
        <v>72</v>
      </c>
      <c r="D76" s="168"/>
      <c r="E76" s="45" t="s">
        <v>14</v>
      </c>
      <c r="F76" s="10">
        <v>30</v>
      </c>
      <c r="G76" s="15"/>
      <c r="H76" s="7">
        <f>F76*G76</f>
        <v>0</v>
      </c>
      <c r="I76" s="90"/>
    </row>
    <row r="77" spans="1:9" s="134" customFormat="1" ht="3" customHeight="1" x14ac:dyDescent="0.2">
      <c r="A77" s="82"/>
      <c r="B77" s="92"/>
      <c r="C77" s="18"/>
      <c r="D77" s="19"/>
      <c r="E77" s="17"/>
      <c r="F77" s="22"/>
      <c r="G77" s="20"/>
      <c r="H77" s="16"/>
      <c r="I77" s="133"/>
    </row>
    <row r="78" spans="1:9" s="91" customFormat="1" ht="11.25" customHeight="1" x14ac:dyDescent="0.2">
      <c r="A78" s="149"/>
      <c r="B78" s="149"/>
      <c r="C78" s="150"/>
      <c r="D78" s="150"/>
      <c r="E78" s="89"/>
      <c r="F78" s="10"/>
      <c r="G78" s="6"/>
      <c r="H78" s="7"/>
      <c r="I78" s="90"/>
    </row>
    <row r="79" spans="1:9" s="91" customFormat="1" ht="39" customHeight="1" thickBot="1" x14ac:dyDescent="0.25">
      <c r="A79" s="149" t="s">
        <v>4</v>
      </c>
      <c r="B79" s="149" t="s">
        <v>17</v>
      </c>
      <c r="C79" s="168" t="s">
        <v>78</v>
      </c>
      <c r="D79" s="168"/>
      <c r="E79" s="132" t="s">
        <v>14</v>
      </c>
      <c r="F79" s="10">
        <v>5</v>
      </c>
      <c r="G79" s="15"/>
      <c r="H79" s="7">
        <f>F79*G79</f>
        <v>0</v>
      </c>
      <c r="I79" s="90"/>
    </row>
    <row r="80" spans="1:9" s="134" customFormat="1" ht="3" customHeight="1" x14ac:dyDescent="0.2">
      <c r="A80" s="82"/>
      <c r="B80" s="92"/>
      <c r="C80" s="18"/>
      <c r="D80" s="19"/>
      <c r="E80" s="17"/>
      <c r="F80" s="22"/>
      <c r="G80" s="20"/>
      <c r="H80" s="16"/>
      <c r="I80" s="133"/>
    </row>
    <row r="81" spans="1:9" s="136" customFormat="1" ht="14.25" x14ac:dyDescent="0.2">
      <c r="A81" s="73"/>
      <c r="B81" s="73"/>
      <c r="C81" s="165"/>
      <c r="D81" s="165"/>
      <c r="E81" s="74"/>
      <c r="F81" s="75"/>
      <c r="G81" s="76"/>
      <c r="H81" s="77"/>
      <c r="I81" s="135"/>
    </row>
    <row r="82" spans="1:9" s="91" customFormat="1" ht="66.75" customHeight="1" thickBot="1" x14ac:dyDescent="0.25">
      <c r="A82" s="149" t="s">
        <v>4</v>
      </c>
      <c r="B82" s="149" t="s">
        <v>18</v>
      </c>
      <c r="C82" s="168" t="s">
        <v>92</v>
      </c>
      <c r="D82" s="168"/>
      <c r="E82" s="45" t="s">
        <v>21</v>
      </c>
      <c r="F82" s="10">
        <v>1</v>
      </c>
      <c r="G82" s="15"/>
      <c r="H82" s="7">
        <f>F82*G82</f>
        <v>0</v>
      </c>
      <c r="I82" s="90"/>
    </row>
    <row r="83" spans="1:9" s="138" customFormat="1" ht="3" customHeight="1" x14ac:dyDescent="0.2">
      <c r="A83" s="82"/>
      <c r="B83" s="92"/>
      <c r="C83" s="18"/>
      <c r="D83" s="19"/>
      <c r="E83" s="17"/>
      <c r="F83" s="22"/>
      <c r="G83" s="20"/>
      <c r="H83" s="16"/>
      <c r="I83" s="137"/>
    </row>
    <row r="84" spans="1:9" s="91" customFormat="1" ht="18.75" customHeight="1" x14ac:dyDescent="0.2">
      <c r="A84" s="149"/>
      <c r="B84" s="149"/>
      <c r="C84" s="203"/>
      <c r="D84" s="150"/>
      <c r="E84" s="89"/>
      <c r="F84" s="10"/>
      <c r="G84" s="6"/>
      <c r="H84" s="7"/>
      <c r="I84" s="90"/>
    </row>
    <row r="85" spans="1:9" s="69" customFormat="1" ht="22.5" customHeight="1" x14ac:dyDescent="0.25">
      <c r="A85" s="159" t="s">
        <v>80</v>
      </c>
      <c r="B85" s="160"/>
      <c r="C85" s="160"/>
      <c r="D85" s="160"/>
      <c r="E85" s="160"/>
      <c r="F85" s="160"/>
      <c r="G85" s="160"/>
      <c r="H85" s="161"/>
      <c r="I85" s="80"/>
    </row>
    <row r="86" spans="1:9" s="72" customFormat="1" ht="15" customHeight="1" x14ac:dyDescent="0.25">
      <c r="A86" s="162" t="s">
        <v>7</v>
      </c>
      <c r="B86" s="163"/>
      <c r="C86" s="164" t="s">
        <v>8</v>
      </c>
      <c r="D86" s="164"/>
      <c r="E86" s="143" t="s">
        <v>9</v>
      </c>
      <c r="F86" s="70" t="s">
        <v>10</v>
      </c>
      <c r="G86" s="70" t="s">
        <v>11</v>
      </c>
      <c r="H86" s="71" t="s">
        <v>12</v>
      </c>
      <c r="I86" s="79"/>
    </row>
    <row r="87" spans="1:9" s="68" customFormat="1" ht="14.25" x14ac:dyDescent="0.2">
      <c r="A87" s="73"/>
      <c r="B87" s="73"/>
      <c r="C87" s="165"/>
      <c r="D87" s="165"/>
      <c r="E87" s="74"/>
      <c r="F87" s="75"/>
      <c r="G87" s="76"/>
      <c r="H87" s="77"/>
      <c r="I87" s="78"/>
    </row>
    <row r="88" spans="1:9" ht="41.25" customHeight="1" x14ac:dyDescent="0.2">
      <c r="A88" s="149" t="s">
        <v>3</v>
      </c>
      <c r="B88" s="149" t="s">
        <v>5</v>
      </c>
      <c r="C88" s="189" t="s">
        <v>50</v>
      </c>
      <c r="D88" s="189"/>
      <c r="E88" s="83"/>
      <c r="F88" s="21"/>
      <c r="G88" s="6"/>
      <c r="H88" s="7"/>
    </row>
    <row r="89" spans="1:9" s="39" customFormat="1" ht="13.5" customHeight="1" thickBot="1" x14ac:dyDescent="0.25">
      <c r="A89" s="146"/>
      <c r="B89" s="36"/>
      <c r="C89" s="184" t="s">
        <v>49</v>
      </c>
      <c r="D89" s="184"/>
      <c r="E89" s="14" t="s">
        <v>13</v>
      </c>
      <c r="F89" s="37">
        <v>3</v>
      </c>
      <c r="G89" s="15"/>
      <c r="H89" s="7">
        <f>F89*G89</f>
        <v>0</v>
      </c>
      <c r="I89" s="38"/>
    </row>
    <row r="90" spans="1:9" s="35" customFormat="1" ht="15" customHeight="1" thickBot="1" x14ac:dyDescent="0.25">
      <c r="A90" s="82"/>
      <c r="B90" s="149"/>
      <c r="C90" s="107" t="s">
        <v>56</v>
      </c>
      <c r="D90" s="108"/>
      <c r="E90" s="14"/>
      <c r="F90" s="37"/>
      <c r="G90" s="6"/>
      <c r="H90" s="7"/>
      <c r="I90" s="34"/>
    </row>
    <row r="91" spans="1:9" ht="3" customHeight="1" x14ac:dyDescent="0.2">
      <c r="A91" s="82"/>
      <c r="B91" s="92"/>
      <c r="C91" s="18"/>
      <c r="D91" s="19"/>
      <c r="E91" s="17"/>
      <c r="F91" s="22"/>
      <c r="G91" s="20"/>
      <c r="H91" s="16"/>
    </row>
    <row r="92" spans="1:9" s="9" customFormat="1" x14ac:dyDescent="0.2">
      <c r="A92" s="46"/>
      <c r="B92" s="46"/>
      <c r="C92" s="67"/>
      <c r="D92" s="67"/>
      <c r="E92" s="23"/>
      <c r="F92" s="24"/>
      <c r="G92" s="23"/>
      <c r="I92" s="8"/>
    </row>
    <row r="93" spans="1:9" s="39" customFormat="1" ht="54" customHeight="1" thickBot="1" x14ac:dyDescent="0.25">
      <c r="A93" s="149" t="s">
        <v>3</v>
      </c>
      <c r="B93" s="66" t="s">
        <v>4</v>
      </c>
      <c r="C93" s="180" t="s">
        <v>91</v>
      </c>
      <c r="D93" s="180"/>
      <c r="E93" s="14" t="s">
        <v>13</v>
      </c>
      <c r="F93" s="37">
        <v>2</v>
      </c>
      <c r="G93" s="15"/>
      <c r="H93" s="7">
        <f>F93*G93</f>
        <v>0</v>
      </c>
      <c r="I93" s="38"/>
    </row>
    <row r="94" spans="1:9" ht="3" customHeight="1" x14ac:dyDescent="0.2">
      <c r="A94" s="82"/>
      <c r="B94" s="92"/>
      <c r="C94" s="18"/>
      <c r="D94" s="19"/>
      <c r="E94" s="17"/>
      <c r="F94" s="22"/>
      <c r="G94" s="20"/>
      <c r="H94" s="16"/>
    </row>
    <row r="95" spans="1:9" s="9" customFormat="1" x14ac:dyDescent="0.2">
      <c r="A95" s="46"/>
      <c r="B95" s="46"/>
      <c r="C95" s="67"/>
      <c r="D95" s="67"/>
      <c r="E95" s="23"/>
      <c r="F95" s="24"/>
      <c r="G95" s="23"/>
      <c r="I95" s="8"/>
    </row>
    <row r="96" spans="1:9" s="39" customFormat="1" ht="13.5" customHeight="1" thickBot="1" x14ac:dyDescent="0.25">
      <c r="A96" s="149" t="s">
        <v>3</v>
      </c>
      <c r="B96" s="66" t="s">
        <v>3</v>
      </c>
      <c r="C96" s="183" t="s">
        <v>40</v>
      </c>
      <c r="D96" s="183"/>
      <c r="E96" s="14" t="s">
        <v>13</v>
      </c>
      <c r="F96" s="37">
        <v>1</v>
      </c>
      <c r="G96" s="15"/>
      <c r="H96" s="7">
        <f>F96*G96</f>
        <v>0</v>
      </c>
      <c r="I96" s="38"/>
    </row>
    <row r="97" spans="1:9" ht="3" customHeight="1" x14ac:dyDescent="0.2">
      <c r="A97" s="82"/>
      <c r="B97" s="92"/>
      <c r="C97" s="18"/>
      <c r="D97" s="19"/>
      <c r="E97" s="17"/>
      <c r="F97" s="22"/>
      <c r="G97" s="20"/>
      <c r="H97" s="16"/>
    </row>
    <row r="98" spans="1:9" s="9" customFormat="1" x14ac:dyDescent="0.2">
      <c r="A98" s="46"/>
      <c r="B98" s="46"/>
      <c r="C98" s="67"/>
      <c r="D98" s="67"/>
      <c r="E98" s="23"/>
      <c r="F98" s="24"/>
      <c r="G98" s="23"/>
      <c r="I98" s="8"/>
    </row>
    <row r="99" spans="1:9" s="55" customFormat="1" ht="40.5" customHeight="1" x14ac:dyDescent="0.2">
      <c r="A99" s="149" t="s">
        <v>3</v>
      </c>
      <c r="B99" s="144" t="s">
        <v>2</v>
      </c>
      <c r="C99" s="188" t="s">
        <v>55</v>
      </c>
      <c r="D99" s="188"/>
      <c r="E99" s="53"/>
      <c r="F99" s="53"/>
      <c r="G99" s="6"/>
      <c r="H99" s="7"/>
      <c r="I99" s="54"/>
    </row>
    <row r="100" spans="1:9" s="55" customFormat="1" ht="13.5" customHeight="1" x14ac:dyDescent="0.2">
      <c r="A100" s="13"/>
      <c r="B100" s="58"/>
      <c r="C100" s="184" t="s">
        <v>26</v>
      </c>
      <c r="D100" s="184"/>
      <c r="E100" s="83"/>
      <c r="F100" s="83"/>
      <c r="G100" s="6"/>
      <c r="H100" s="7"/>
      <c r="I100" s="63"/>
    </row>
    <row r="101" spans="1:9" s="55" customFormat="1" ht="13.5" customHeight="1" x14ac:dyDescent="0.2">
      <c r="A101" s="13"/>
      <c r="B101" s="58"/>
      <c r="C101" s="184" t="s">
        <v>27</v>
      </c>
      <c r="D101" s="184"/>
      <c r="E101" s="83"/>
      <c r="F101" s="83"/>
      <c r="G101" s="6"/>
      <c r="H101" s="7"/>
      <c r="I101" s="63"/>
    </row>
    <row r="102" spans="1:9" s="55" customFormat="1" ht="13.5" customHeight="1" x14ac:dyDescent="0.2">
      <c r="A102" s="13"/>
      <c r="B102" s="58"/>
      <c r="C102" s="184" t="s">
        <v>41</v>
      </c>
      <c r="D102" s="184"/>
      <c r="E102" s="83"/>
      <c r="F102" s="83"/>
      <c r="G102" s="6"/>
      <c r="H102" s="7"/>
      <c r="I102" s="63"/>
    </row>
    <row r="103" spans="1:9" s="55" customFormat="1" ht="13.5" customHeight="1" x14ac:dyDescent="0.2">
      <c r="A103" s="13"/>
      <c r="B103" s="58"/>
      <c r="C103" s="184" t="s">
        <v>28</v>
      </c>
      <c r="D103" s="184"/>
      <c r="E103" s="83"/>
      <c r="F103" s="83"/>
      <c r="G103" s="6"/>
      <c r="H103" s="7"/>
      <c r="I103" s="63"/>
    </row>
    <row r="104" spans="1:9" s="55" customFormat="1" ht="13.5" customHeight="1" x14ac:dyDescent="0.2">
      <c r="A104" s="13"/>
      <c r="B104" s="58"/>
      <c r="C104" s="184" t="s">
        <v>29</v>
      </c>
      <c r="D104" s="184"/>
      <c r="E104" s="83"/>
      <c r="F104" s="83" t="s">
        <v>23</v>
      </c>
      <c r="G104" s="6"/>
      <c r="H104" s="7"/>
      <c r="I104" s="63"/>
    </row>
    <row r="105" spans="1:9" s="55" customFormat="1" ht="27" customHeight="1" x14ac:dyDescent="0.2">
      <c r="A105" s="13"/>
      <c r="B105" s="58"/>
      <c r="C105" s="184" t="s">
        <v>30</v>
      </c>
      <c r="D105" s="184"/>
      <c r="E105" s="83"/>
      <c r="F105" s="83"/>
      <c r="G105" s="6"/>
      <c r="H105" s="7"/>
      <c r="I105" s="63"/>
    </row>
    <row r="106" spans="1:9" s="55" customFormat="1" x14ac:dyDescent="0.2">
      <c r="A106" s="149"/>
      <c r="B106" s="61"/>
      <c r="C106" s="185" t="s">
        <v>20</v>
      </c>
      <c r="D106" s="186"/>
      <c r="E106" s="148"/>
      <c r="F106" s="148"/>
      <c r="G106" s="6"/>
      <c r="H106" s="7"/>
      <c r="I106" s="62"/>
    </row>
    <row r="107" spans="1:9" s="55" customFormat="1" ht="15" customHeight="1" thickBot="1" x14ac:dyDescent="0.25">
      <c r="A107" s="149"/>
      <c r="B107" s="61"/>
      <c r="C107" s="180" t="s">
        <v>51</v>
      </c>
      <c r="D107" s="180"/>
      <c r="E107" s="45" t="s">
        <v>21</v>
      </c>
      <c r="F107" s="21">
        <v>3</v>
      </c>
      <c r="G107" s="15"/>
      <c r="H107" s="7">
        <f>F107*G107</f>
        <v>0</v>
      </c>
      <c r="I107" s="65"/>
    </row>
    <row r="108" spans="1:9" ht="3" customHeight="1" x14ac:dyDescent="0.2">
      <c r="A108" s="82"/>
      <c r="B108" s="92"/>
      <c r="C108" s="18"/>
      <c r="D108" s="19"/>
      <c r="E108" s="17"/>
      <c r="F108" s="22"/>
      <c r="G108" s="20"/>
      <c r="H108" s="16"/>
    </row>
    <row r="109" spans="1:9" s="55" customFormat="1" ht="11.25" customHeight="1" x14ac:dyDescent="0.2">
      <c r="A109" s="149"/>
      <c r="B109" s="149"/>
      <c r="C109" s="150"/>
      <c r="D109" s="150"/>
      <c r="E109" s="45"/>
      <c r="F109" s="10"/>
      <c r="G109" s="6"/>
      <c r="H109" s="7"/>
      <c r="I109" s="57"/>
    </row>
    <row r="110" spans="1:9" s="91" customFormat="1" ht="40.5" customHeight="1" thickBot="1" x14ac:dyDescent="0.25">
      <c r="A110" s="149" t="s">
        <v>3</v>
      </c>
      <c r="B110" s="149" t="s">
        <v>1</v>
      </c>
      <c r="C110" s="168" t="s">
        <v>81</v>
      </c>
      <c r="D110" s="168"/>
      <c r="E110" s="45" t="s">
        <v>21</v>
      </c>
      <c r="F110" s="10">
        <v>3</v>
      </c>
      <c r="G110" s="15"/>
      <c r="H110" s="7">
        <f>F110*G110</f>
        <v>0</v>
      </c>
      <c r="I110" s="90"/>
    </row>
    <row r="111" spans="1:9" s="9" customFormat="1" ht="3" customHeight="1" x14ac:dyDescent="0.2">
      <c r="A111" s="82"/>
      <c r="B111" s="92"/>
      <c r="C111" s="18"/>
      <c r="D111" s="19"/>
      <c r="E111" s="17"/>
      <c r="F111" s="22"/>
      <c r="G111" s="20"/>
      <c r="H111" s="16"/>
      <c r="I111" s="8"/>
    </row>
    <row r="112" spans="1:9" s="55" customFormat="1" x14ac:dyDescent="0.2">
      <c r="A112" s="149"/>
      <c r="B112" s="144"/>
      <c r="C112" s="187"/>
      <c r="D112" s="187"/>
      <c r="E112" s="45"/>
      <c r="F112" s="21"/>
      <c r="G112" s="6"/>
      <c r="H112" s="7"/>
      <c r="I112" s="57"/>
    </row>
    <row r="113" spans="1:9" s="55" customFormat="1" ht="27" customHeight="1" thickBot="1" x14ac:dyDescent="0.25">
      <c r="A113" s="149" t="s">
        <v>3</v>
      </c>
      <c r="B113" s="149" t="s">
        <v>0</v>
      </c>
      <c r="C113" s="181" t="s">
        <v>66</v>
      </c>
      <c r="D113" s="180"/>
      <c r="E113" s="45" t="s">
        <v>21</v>
      </c>
      <c r="F113" s="10">
        <v>1</v>
      </c>
      <c r="G113" s="15"/>
      <c r="H113" s="7">
        <f>F113*G113</f>
        <v>0</v>
      </c>
      <c r="I113" s="54"/>
    </row>
    <row r="114" spans="1:9" ht="3" customHeight="1" x14ac:dyDescent="0.2">
      <c r="A114" s="82"/>
      <c r="B114" s="92"/>
      <c r="C114" s="18"/>
      <c r="D114" s="19"/>
      <c r="E114" s="17"/>
      <c r="F114" s="22"/>
      <c r="G114" s="20"/>
      <c r="H114" s="16"/>
    </row>
    <row r="115" spans="1:9" s="91" customFormat="1" ht="30" customHeight="1" x14ac:dyDescent="0.2">
      <c r="A115" s="149"/>
      <c r="B115" s="149"/>
      <c r="C115" s="203"/>
      <c r="D115" s="150"/>
      <c r="E115" s="89"/>
      <c r="F115" s="10"/>
      <c r="G115" s="6"/>
      <c r="H115" s="7"/>
      <c r="I115" s="90"/>
    </row>
    <row r="116" spans="1:9" s="69" customFormat="1" ht="22.5" customHeight="1" x14ac:dyDescent="0.25">
      <c r="A116" s="159" t="s">
        <v>88</v>
      </c>
      <c r="B116" s="160"/>
      <c r="C116" s="160"/>
      <c r="D116" s="160"/>
      <c r="E116" s="160"/>
      <c r="F116" s="160"/>
      <c r="G116" s="160"/>
      <c r="H116" s="161"/>
      <c r="I116" s="80"/>
    </row>
    <row r="117" spans="1:9" s="72" customFormat="1" ht="15" customHeight="1" x14ac:dyDescent="0.25">
      <c r="A117" s="162" t="s">
        <v>7</v>
      </c>
      <c r="B117" s="163"/>
      <c r="C117" s="164" t="s">
        <v>8</v>
      </c>
      <c r="D117" s="164"/>
      <c r="E117" s="143" t="s">
        <v>9</v>
      </c>
      <c r="F117" s="70" t="s">
        <v>10</v>
      </c>
      <c r="G117" s="70" t="s">
        <v>11</v>
      </c>
      <c r="H117" s="71" t="s">
        <v>12</v>
      </c>
      <c r="I117" s="79"/>
    </row>
    <row r="118" spans="1:9" s="68" customFormat="1" ht="14.25" x14ac:dyDescent="0.2">
      <c r="A118" s="73"/>
      <c r="B118" s="73"/>
      <c r="C118" s="165"/>
      <c r="D118" s="165"/>
      <c r="E118" s="74"/>
      <c r="F118" s="75"/>
      <c r="G118" s="76"/>
      <c r="H118" s="77"/>
      <c r="I118" s="78"/>
    </row>
    <row r="119" spans="1:9" s="91" customFormat="1" ht="91.5" customHeight="1" x14ac:dyDescent="0.2">
      <c r="A119" s="149" t="s">
        <v>2</v>
      </c>
      <c r="B119" s="149" t="s">
        <v>5</v>
      </c>
      <c r="C119" s="168" t="s">
        <v>85</v>
      </c>
      <c r="D119" s="168"/>
      <c r="E119" s="45"/>
      <c r="F119" s="10"/>
      <c r="I119" s="90"/>
    </row>
    <row r="120" spans="1:9" s="91" customFormat="1" ht="13.5" thickBot="1" x14ac:dyDescent="0.25">
      <c r="A120" s="13"/>
      <c r="B120" s="13"/>
      <c r="C120" s="182" t="s">
        <v>67</v>
      </c>
      <c r="D120" s="182"/>
      <c r="E120" s="45" t="s">
        <v>68</v>
      </c>
      <c r="F120" s="10">
        <v>16</v>
      </c>
      <c r="G120" s="15"/>
      <c r="H120" s="7">
        <f>F120*G120</f>
        <v>0</v>
      </c>
      <c r="I120" s="90"/>
    </row>
    <row r="121" spans="1:9" s="91" customFormat="1" ht="13.5" thickBot="1" x14ac:dyDescent="0.25">
      <c r="A121" s="13"/>
      <c r="B121" s="13"/>
      <c r="C121" s="182" t="s">
        <v>69</v>
      </c>
      <c r="D121" s="182"/>
      <c r="E121" s="45" t="s">
        <v>68</v>
      </c>
      <c r="F121" s="10">
        <v>16</v>
      </c>
      <c r="G121" s="15"/>
      <c r="H121" s="7">
        <f>F121*G121</f>
        <v>0</v>
      </c>
      <c r="I121" s="90"/>
    </row>
    <row r="122" spans="1:9" s="138" customFormat="1" ht="3" customHeight="1" x14ac:dyDescent="0.2">
      <c r="A122" s="82"/>
      <c r="B122" s="92"/>
      <c r="C122" s="18"/>
      <c r="D122" s="19"/>
      <c r="E122" s="17"/>
      <c r="F122" s="22"/>
      <c r="G122" s="20"/>
      <c r="H122" s="16"/>
      <c r="I122" s="137"/>
    </row>
    <row r="123" spans="1:9" s="138" customFormat="1" x14ac:dyDescent="0.2">
      <c r="A123" s="82"/>
      <c r="B123" s="149"/>
      <c r="C123" s="149"/>
      <c r="D123" s="149"/>
      <c r="E123" s="40"/>
      <c r="F123" s="41"/>
      <c r="G123" s="6"/>
      <c r="H123" s="7"/>
      <c r="I123" s="137"/>
    </row>
    <row r="124" spans="1:9" s="91" customFormat="1" ht="15" customHeight="1" thickBot="1" x14ac:dyDescent="0.25">
      <c r="A124" s="149" t="s">
        <v>2</v>
      </c>
      <c r="B124" s="149" t="s">
        <v>4</v>
      </c>
      <c r="C124" s="168" t="s">
        <v>22</v>
      </c>
      <c r="D124" s="168"/>
      <c r="E124" s="45" t="s">
        <v>21</v>
      </c>
      <c r="F124" s="10">
        <v>1</v>
      </c>
      <c r="G124" s="15"/>
      <c r="H124" s="7">
        <f>F124*G124</f>
        <v>0</v>
      </c>
      <c r="I124" s="90"/>
    </row>
    <row r="125" spans="1:9" s="134" customFormat="1" ht="3" customHeight="1" x14ac:dyDescent="0.2">
      <c r="A125" s="82"/>
      <c r="B125" s="92"/>
      <c r="C125" s="18"/>
      <c r="D125" s="19"/>
      <c r="E125" s="17"/>
      <c r="F125" s="22"/>
      <c r="G125" s="20"/>
      <c r="H125" s="16"/>
      <c r="I125" s="133"/>
    </row>
    <row r="126" spans="1:9" s="91" customFormat="1" x14ac:dyDescent="0.2">
      <c r="A126" s="149"/>
      <c r="B126" s="149"/>
      <c r="C126" s="149"/>
      <c r="D126" s="149"/>
      <c r="E126" s="45"/>
      <c r="F126" s="10"/>
      <c r="G126" s="6"/>
      <c r="H126" s="7"/>
      <c r="I126" s="90"/>
    </row>
    <row r="127" spans="1:9" s="91" customFormat="1" ht="13.5" customHeight="1" thickBot="1" x14ac:dyDescent="0.25">
      <c r="A127" s="149" t="s">
        <v>2</v>
      </c>
      <c r="B127" s="149" t="s">
        <v>3</v>
      </c>
      <c r="C127" s="168" t="s">
        <v>45</v>
      </c>
      <c r="D127" s="168"/>
      <c r="E127" s="45" t="s">
        <v>21</v>
      </c>
      <c r="F127" s="10">
        <v>1</v>
      </c>
      <c r="G127" s="15"/>
      <c r="H127" s="7">
        <f>F127*G127</f>
        <v>0</v>
      </c>
      <c r="I127" s="90"/>
    </row>
    <row r="128" spans="1:9" s="134" customFormat="1" ht="3" customHeight="1" x14ac:dyDescent="0.2">
      <c r="A128" s="82"/>
      <c r="B128" s="92"/>
      <c r="C128" s="18"/>
      <c r="D128" s="19"/>
      <c r="E128" s="17"/>
      <c r="F128" s="22"/>
      <c r="G128" s="20"/>
      <c r="H128" s="16"/>
      <c r="I128" s="133"/>
    </row>
    <row r="129" spans="1:14" s="91" customFormat="1" x14ac:dyDescent="0.2">
      <c r="A129" s="149"/>
      <c r="B129" s="149"/>
      <c r="C129" s="149"/>
      <c r="D129" s="149"/>
      <c r="E129" s="45"/>
      <c r="F129" s="10"/>
      <c r="G129" s="6"/>
      <c r="H129" s="7"/>
      <c r="I129" s="90"/>
    </row>
    <row r="130" spans="1:14" s="91" customFormat="1" ht="26.25" customHeight="1" x14ac:dyDescent="0.2">
      <c r="A130" s="149" t="s">
        <v>2</v>
      </c>
      <c r="B130" s="66" t="s">
        <v>2</v>
      </c>
      <c r="C130" s="180" t="s">
        <v>53</v>
      </c>
      <c r="D130" s="180"/>
      <c r="E130" s="53"/>
      <c r="F130" s="83"/>
      <c r="G130" s="6"/>
      <c r="H130" s="7"/>
      <c r="I130" s="139"/>
    </row>
    <row r="131" spans="1:14" s="91" customFormat="1" ht="40.5" customHeight="1" x14ac:dyDescent="0.2">
      <c r="A131" s="149"/>
      <c r="B131" s="66"/>
      <c r="C131" s="181" t="s">
        <v>31</v>
      </c>
      <c r="D131" s="180"/>
      <c r="E131" s="53"/>
      <c r="F131" s="83"/>
      <c r="G131" s="6"/>
      <c r="H131" s="7"/>
      <c r="I131" s="139"/>
    </row>
    <row r="132" spans="1:14" s="91" customFormat="1" ht="41.25" customHeight="1" x14ac:dyDescent="0.2">
      <c r="A132" s="149"/>
      <c r="B132" s="149"/>
      <c r="C132" s="169" t="s">
        <v>24</v>
      </c>
      <c r="D132" s="168"/>
      <c r="E132" s="53"/>
      <c r="F132" s="83"/>
      <c r="G132" s="6"/>
      <c r="H132" s="7"/>
      <c r="I132" s="139"/>
    </row>
    <row r="133" spans="1:14" s="91" customFormat="1" ht="13.5" customHeight="1" x14ac:dyDescent="0.2">
      <c r="A133" s="149"/>
      <c r="B133" s="149"/>
      <c r="C133" s="169" t="s">
        <v>32</v>
      </c>
      <c r="D133" s="168"/>
      <c r="E133" s="142"/>
      <c r="F133" s="83"/>
      <c r="G133" s="6"/>
      <c r="H133" s="7"/>
      <c r="I133" s="139"/>
    </row>
    <row r="134" spans="1:14" s="91" customFormat="1" ht="40.5" customHeight="1" x14ac:dyDescent="0.2">
      <c r="A134" s="149"/>
      <c r="B134" s="149"/>
      <c r="C134" s="169" t="s">
        <v>39</v>
      </c>
      <c r="D134" s="168"/>
      <c r="E134" s="142"/>
      <c r="F134" s="83"/>
      <c r="G134" s="6"/>
      <c r="H134" s="7"/>
      <c r="I134" s="139"/>
    </row>
    <row r="135" spans="1:14" s="91" customFormat="1" ht="19.5" customHeight="1" x14ac:dyDescent="0.2">
      <c r="A135" s="149"/>
      <c r="B135" s="149"/>
      <c r="C135" s="169" t="s">
        <v>38</v>
      </c>
      <c r="D135" s="168"/>
      <c r="E135" s="142"/>
      <c r="F135" s="83"/>
      <c r="G135" s="6"/>
      <c r="H135" s="7"/>
      <c r="I135" s="139"/>
    </row>
    <row r="136" spans="1:14" s="91" customFormat="1" ht="13.5" thickBot="1" x14ac:dyDescent="0.25">
      <c r="A136" s="149"/>
      <c r="B136" s="149"/>
      <c r="C136" s="168"/>
      <c r="D136" s="168"/>
      <c r="E136" s="45" t="s">
        <v>21</v>
      </c>
      <c r="F136" s="10">
        <v>1</v>
      </c>
      <c r="G136" s="15"/>
      <c r="H136" s="7">
        <f>F136*G136</f>
        <v>0</v>
      </c>
      <c r="I136" s="90"/>
    </row>
    <row r="137" spans="1:14" ht="3" customHeight="1" x14ac:dyDescent="0.2">
      <c r="A137" s="82"/>
      <c r="B137" s="92"/>
      <c r="C137" s="18"/>
      <c r="D137" s="19"/>
      <c r="E137" s="17"/>
      <c r="F137" s="22"/>
      <c r="G137" s="20"/>
      <c r="H137" s="16"/>
    </row>
    <row r="138" spans="1:14" ht="15" customHeight="1" x14ac:dyDescent="0.2">
      <c r="A138" s="82"/>
      <c r="B138" s="149"/>
      <c r="C138" s="149"/>
      <c r="D138" s="149"/>
      <c r="E138" s="40"/>
      <c r="F138" s="41"/>
      <c r="G138" s="6"/>
      <c r="H138" s="7"/>
    </row>
    <row r="139" spans="1:14" ht="37.5" customHeight="1" x14ac:dyDescent="0.2">
      <c r="A139" s="82"/>
      <c r="B139" s="149"/>
      <c r="C139" s="149"/>
      <c r="D139" s="149"/>
      <c r="E139" s="40"/>
      <c r="F139" s="41"/>
      <c r="G139" s="6"/>
      <c r="H139" s="7"/>
    </row>
    <row r="140" spans="1:14" s="114" customFormat="1" ht="22.5" customHeight="1" thickBot="1" x14ac:dyDescent="0.3">
      <c r="A140" s="116"/>
      <c r="B140" s="117"/>
      <c r="C140" s="166" t="s">
        <v>82</v>
      </c>
      <c r="D140" s="166"/>
      <c r="E140" s="166"/>
      <c r="F140" s="167"/>
      <c r="G140" s="167"/>
      <c r="H140" s="140">
        <f>SUM(H1:H136)</f>
        <v>0</v>
      </c>
      <c r="I140" s="112"/>
      <c r="J140" s="112"/>
      <c r="K140" s="112"/>
      <c r="L140" s="112"/>
      <c r="M140" s="113"/>
      <c r="N140" s="113"/>
    </row>
    <row r="141" spans="1:14" s="114" customFormat="1" ht="26.25" customHeight="1" thickBot="1" x14ac:dyDescent="0.3">
      <c r="A141" s="116"/>
      <c r="B141" s="117"/>
      <c r="C141" s="154"/>
      <c r="D141" s="155"/>
      <c r="E141" s="156"/>
      <c r="F141" s="152" t="s">
        <v>64</v>
      </c>
      <c r="G141" s="153"/>
      <c r="H141" s="204"/>
      <c r="I141" s="112"/>
      <c r="J141" s="112"/>
      <c r="K141" s="112"/>
      <c r="L141" s="112"/>
      <c r="M141" s="113"/>
      <c r="N141" s="113"/>
    </row>
    <row r="142" spans="1:14" s="123" customFormat="1" ht="18.75" customHeight="1" x14ac:dyDescent="0.2">
      <c r="A142" s="119"/>
      <c r="B142" s="120"/>
      <c r="C142" s="176"/>
      <c r="D142" s="177"/>
      <c r="E142" s="178"/>
      <c r="F142" s="174" t="s">
        <v>83</v>
      </c>
      <c r="G142" s="175"/>
      <c r="H142" s="115">
        <f>H140*H141</f>
        <v>0</v>
      </c>
      <c r="I142" s="121"/>
      <c r="J142" s="121"/>
      <c r="K142" s="121"/>
      <c r="L142" s="121"/>
      <c r="M142" s="122"/>
      <c r="N142" s="122"/>
    </row>
    <row r="143" spans="1:14" s="114" customFormat="1" ht="15.75" x14ac:dyDescent="0.25">
      <c r="A143" s="109"/>
      <c r="B143" s="124"/>
      <c r="C143" s="170" t="s">
        <v>84</v>
      </c>
      <c r="D143" s="171"/>
      <c r="E143" s="171"/>
      <c r="F143" s="172"/>
      <c r="G143" s="173"/>
      <c r="H143" s="141">
        <f>H140+H142</f>
        <v>0</v>
      </c>
      <c r="I143" s="112"/>
      <c r="J143" s="112"/>
      <c r="K143" s="112"/>
      <c r="L143" s="112"/>
      <c r="M143" s="113"/>
      <c r="N143" s="113"/>
    </row>
    <row r="144" spans="1:14" s="114" customFormat="1" ht="14.25" x14ac:dyDescent="0.2">
      <c r="A144" s="109"/>
      <c r="B144" s="124"/>
      <c r="C144" s="125"/>
      <c r="D144" s="110"/>
      <c r="E144" s="118"/>
      <c r="F144" s="118"/>
      <c r="G144" s="118"/>
      <c r="H144" s="111"/>
      <c r="I144" s="112"/>
      <c r="J144" s="112"/>
      <c r="K144" s="112"/>
      <c r="L144" s="112"/>
      <c r="M144" s="113"/>
      <c r="N144" s="113"/>
    </row>
    <row r="145" spans="1:14" s="114" customFormat="1" ht="14.25" x14ac:dyDescent="0.2">
      <c r="A145" s="109"/>
      <c r="B145" s="124"/>
      <c r="C145" s="125"/>
      <c r="D145" s="110"/>
      <c r="E145" s="118"/>
      <c r="F145" s="118"/>
      <c r="G145" s="118"/>
      <c r="H145" s="111"/>
      <c r="I145" s="112"/>
      <c r="J145" s="112"/>
      <c r="K145" s="112"/>
      <c r="L145" s="112"/>
      <c r="M145" s="113"/>
      <c r="N145" s="113"/>
    </row>
    <row r="146" spans="1:14" s="114" customFormat="1" ht="14.25" x14ac:dyDescent="0.2">
      <c r="A146" s="109"/>
      <c r="B146" s="124"/>
      <c r="C146" s="151"/>
      <c r="D146" s="110"/>
      <c r="E146" s="179" t="s">
        <v>65</v>
      </c>
      <c r="F146" s="179"/>
      <c r="G146" s="118"/>
      <c r="H146" s="111"/>
      <c r="I146" s="112"/>
      <c r="J146" s="112"/>
      <c r="K146" s="112"/>
      <c r="L146" s="112"/>
      <c r="M146" s="113"/>
      <c r="N146" s="113"/>
    </row>
    <row r="147" spans="1:14" s="114" customFormat="1" ht="14.25" x14ac:dyDescent="0.2">
      <c r="A147" s="109"/>
      <c r="B147" s="124"/>
      <c r="C147" s="151"/>
      <c r="D147" s="110"/>
      <c r="E147" s="118"/>
      <c r="F147" s="118"/>
      <c r="G147" s="118"/>
      <c r="H147" s="111"/>
      <c r="I147" s="112"/>
      <c r="J147" s="112"/>
      <c r="K147" s="112"/>
      <c r="L147" s="112"/>
      <c r="M147" s="113"/>
      <c r="N147" s="113"/>
    </row>
    <row r="148" spans="1:14" s="114" customFormat="1" ht="14.25" customHeight="1" x14ac:dyDescent="0.25">
      <c r="A148" s="109"/>
      <c r="B148" s="124"/>
      <c r="C148" s="151"/>
      <c r="D148" s="151"/>
      <c r="E148" s="179" t="s">
        <v>87</v>
      </c>
      <c r="F148" s="179"/>
      <c r="G148" s="179"/>
      <c r="H148" s="111"/>
      <c r="I148" s="112"/>
      <c r="J148" s="112"/>
      <c r="K148" s="112"/>
      <c r="L148" s="112"/>
      <c r="M148" s="113"/>
      <c r="N148" s="113"/>
    </row>
    <row r="149" spans="1:14" ht="15" customHeight="1" x14ac:dyDescent="0.2">
      <c r="A149" s="82"/>
      <c r="B149" s="149"/>
      <c r="C149" s="149"/>
      <c r="D149" s="149"/>
      <c r="E149" s="40"/>
      <c r="F149" s="41"/>
      <c r="G149" s="6"/>
      <c r="H149" s="7"/>
    </row>
    <row r="150" spans="1:14" ht="15" customHeight="1" x14ac:dyDescent="0.2">
      <c r="A150" s="82"/>
      <c r="B150" s="149"/>
      <c r="C150" s="149"/>
      <c r="D150" s="149"/>
      <c r="E150" s="40"/>
      <c r="F150" s="41"/>
      <c r="G150" s="6"/>
      <c r="H150" s="7"/>
    </row>
    <row r="151" spans="1:14" ht="15" customHeight="1" x14ac:dyDescent="0.2">
      <c r="A151" s="82"/>
      <c r="B151" s="149"/>
      <c r="C151" s="149"/>
      <c r="D151" s="149"/>
      <c r="E151" s="10"/>
      <c r="F151" s="21"/>
      <c r="G151" s="6"/>
      <c r="H151" s="7"/>
    </row>
    <row r="152" spans="1:14" x14ac:dyDescent="0.2">
      <c r="C152" s="67"/>
      <c r="D152" s="67"/>
    </row>
    <row r="153" spans="1:14" x14ac:dyDescent="0.2">
      <c r="C153" s="67"/>
      <c r="D153" s="67"/>
    </row>
    <row r="154" spans="1:14" x14ac:dyDescent="0.2">
      <c r="C154" s="67"/>
      <c r="D154" s="67"/>
    </row>
    <row r="155" spans="1:14" x14ac:dyDescent="0.2">
      <c r="C155" s="67"/>
      <c r="D155" s="67"/>
    </row>
    <row r="156" spans="1:14" x14ac:dyDescent="0.2">
      <c r="C156" s="67"/>
      <c r="D156" s="67"/>
    </row>
  </sheetData>
  <sheetProtection algorithmName="SHA-512" hashValue="1CR/w5HGiq4iL8D8J7Bc2E1u4rqE+BGoUXFZ7WKupoFJroFohzoNJvJCDq9yhKbTJhCnMf6QaH1y0plMFzrG0A==" saltValue="Efc+bzZSLGQIXi7Kmb7Bgg==" spinCount="100000" sheet="1" selectLockedCells="1"/>
  <mergeCells count="93">
    <mergeCell ref="C102:D102"/>
    <mergeCell ref="A86:B86"/>
    <mergeCell ref="C86:D86"/>
    <mergeCell ref="C87:D87"/>
    <mergeCell ref="C99:D99"/>
    <mergeCell ref="C100:D100"/>
    <mergeCell ref="C101:D101"/>
    <mergeCell ref="C89:D89"/>
    <mergeCell ref="C93:D93"/>
    <mergeCell ref="C96:D96"/>
    <mergeCell ref="C23:D23"/>
    <mergeCell ref="C13:D13"/>
    <mergeCell ref="C14:D14"/>
    <mergeCell ref="C15:D15"/>
    <mergeCell ref="C16:D16"/>
    <mergeCell ref="C17:D17"/>
    <mergeCell ref="C19:D19"/>
    <mergeCell ref="C20:D20"/>
    <mergeCell ref="C18:D18"/>
    <mergeCell ref="C10:D10"/>
    <mergeCell ref="A7:B7"/>
    <mergeCell ref="C7:D7"/>
    <mergeCell ref="C12:D12"/>
    <mergeCell ref="C21:D21"/>
    <mergeCell ref="C27:D27"/>
    <mergeCell ref="C32:D32"/>
    <mergeCell ref="C35:D35"/>
    <mergeCell ref="C39:D39"/>
    <mergeCell ref="C28:D28"/>
    <mergeCell ref="C31:D31"/>
    <mergeCell ref="A1:H1"/>
    <mergeCell ref="A2:H2"/>
    <mergeCell ref="A3:B3"/>
    <mergeCell ref="C3:D3"/>
    <mergeCell ref="C9:D9"/>
    <mergeCell ref="C106:D106"/>
    <mergeCell ref="C107:D107"/>
    <mergeCell ref="C112:D112"/>
    <mergeCell ref="C42:D42"/>
    <mergeCell ref="C45:D45"/>
    <mergeCell ref="C52:D52"/>
    <mergeCell ref="C53:D53"/>
    <mergeCell ref="C60:D60"/>
    <mergeCell ref="C56:D56"/>
    <mergeCell ref="C64:D64"/>
    <mergeCell ref="C48:D48"/>
    <mergeCell ref="C49:D49"/>
    <mergeCell ref="C61:D61"/>
    <mergeCell ref="C63:D63"/>
    <mergeCell ref="C103:D103"/>
    <mergeCell ref="C88:D88"/>
    <mergeCell ref="C79:D79"/>
    <mergeCell ref="C75:D75"/>
    <mergeCell ref="C120:D120"/>
    <mergeCell ref="C121:D121"/>
    <mergeCell ref="C24:D24"/>
    <mergeCell ref="C25:D25"/>
    <mergeCell ref="C29:D29"/>
    <mergeCell ref="C119:D119"/>
    <mergeCell ref="C67:D67"/>
    <mergeCell ref="C71:D71"/>
    <mergeCell ref="C57:D57"/>
    <mergeCell ref="C74:D74"/>
    <mergeCell ref="C76:D76"/>
    <mergeCell ref="C113:D113"/>
    <mergeCell ref="C104:D104"/>
    <mergeCell ref="C105:D105"/>
    <mergeCell ref="C130:D130"/>
    <mergeCell ref="C131:D131"/>
    <mergeCell ref="C132:D132"/>
    <mergeCell ref="C133:D133"/>
    <mergeCell ref="C134:D134"/>
    <mergeCell ref="C143:G143"/>
    <mergeCell ref="F142:G142"/>
    <mergeCell ref="C142:E142"/>
    <mergeCell ref="E146:F146"/>
    <mergeCell ref="E148:G148"/>
    <mergeCell ref="F141:G141"/>
    <mergeCell ref="C141:E141"/>
    <mergeCell ref="A6:F6"/>
    <mergeCell ref="A85:H85"/>
    <mergeCell ref="A116:H116"/>
    <mergeCell ref="A117:B117"/>
    <mergeCell ref="C117:D117"/>
    <mergeCell ref="C118:D118"/>
    <mergeCell ref="C140:G140"/>
    <mergeCell ref="C124:D124"/>
    <mergeCell ref="C110:D110"/>
    <mergeCell ref="C81:D81"/>
    <mergeCell ref="C135:D135"/>
    <mergeCell ref="C136:D136"/>
    <mergeCell ref="C127:D127"/>
    <mergeCell ref="C82:D82"/>
  </mergeCells>
  <printOptions horizontalCentered="1"/>
  <pageMargins left="0.59055118110236227" right="0.59055118110236227" top="0.59055118110236227" bottom="0.59055118110236227" header="0.35433070866141736" footer="0.35433070866141736"/>
  <pageSetup paperSize="9" scale="87" fitToHeight="0" orientation="portrait" r:id="rId1"/>
  <headerFooter scaleWithDoc="0" alignWithMargins="0">
    <oddHeader>&amp;R&amp;7&amp;P/&amp;N</oddHeader>
  </headerFooter>
  <rowBreaks count="1" manualBreakCount="1">
    <brk id="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81"/>
  </cols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</vt:lpstr>
      <vt:lpstr>Troškovnik</vt:lpstr>
      <vt:lpstr>3</vt:lpstr>
      <vt:lpstr>Troškovnik!Print_Area</vt:lpstr>
      <vt:lpstr>Troškovnik!Print_Titles</vt:lpstr>
    </vt:vector>
  </TitlesOfParts>
  <Company>HIIM 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Sinisa Skokic</dc:creator>
  <cp:lastModifiedBy>Maja Bauer</cp:lastModifiedBy>
  <cp:lastPrinted>2019-06-14T15:23:59Z</cp:lastPrinted>
  <dcterms:created xsi:type="dcterms:W3CDTF">2014-09-11T07:40:15Z</dcterms:created>
  <dcterms:modified xsi:type="dcterms:W3CDTF">2019-07-02T11:15:23Z</dcterms:modified>
</cp:coreProperties>
</file>